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30" i="1"/>
  <c r="D118" i="1"/>
  <c r="D120" i="1" l="1"/>
  <c r="D116" i="1"/>
  <c r="D122" i="1" l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<sst xmlns="http://schemas.openxmlformats.org/spreadsheetml/2006/main" count="374" uniqueCount="180">
  <si>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</si>
  <si>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</si>
  <si>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</si>
  <si>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</si>
  <si>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</si>
  <si>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</si>
  <si>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</si>
  <si>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</si>
  <si>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TRGOVINA PGM POZNANOVEC D.O.O.</t>
  </si>
  <si>
    <t>99788612110</t>
  </si>
  <si>
    <t>POZNANOVEC</t>
  </si>
  <si>
    <t>Materijal i sirovine</t>
  </si>
  <si>
    <t>SREDNJA ŠKOLA BEDEKOVČINA</t>
  </si>
  <si>
    <t>Ukupno:</t>
  </si>
  <si>
    <t>SVEUČILIŠTE U ZAGREBU - FAKULTET HRVATSKIH STUDIJA</t>
  </si>
  <si>
    <t>99454315441</t>
  </si>
  <si>
    <t>ZAGREB</t>
  </si>
  <si>
    <t>Ostale usluge</t>
  </si>
  <si>
    <t>UČENIČKI DOM DORE PEJAČEVIĆ</t>
  </si>
  <si>
    <t>93973093488</t>
  </si>
  <si>
    <t>Stručno usavršavanje zaposlenika</t>
  </si>
  <si>
    <t>INGPRO D.O.O.</t>
  </si>
  <si>
    <t>93205229945</t>
  </si>
  <si>
    <t>Uredski materijal i ostali materijalni rashodi</t>
  </si>
  <si>
    <t>ZAGREBAČKA  BANKA</t>
  </si>
  <si>
    <t>92963223473</t>
  </si>
  <si>
    <t>DAMOS OBRT ZA PAKIRANJE TRG.USL.</t>
  </si>
  <si>
    <t>92843309570</t>
  </si>
  <si>
    <t>DONJA STUBICA</t>
  </si>
  <si>
    <t>SVEUČILIŠTE U ZAGREBU - FILOZOFSKI FAKULTET</t>
  </si>
  <si>
    <t>90633715804</t>
  </si>
  <si>
    <t>COPIA FORUM D.O.O. POZNANOVEC</t>
  </si>
  <si>
    <t>88512251460</t>
  </si>
  <si>
    <t>POZNANOVE</t>
  </si>
  <si>
    <t>Usluge tekućeg i investicijskog održavanja</t>
  </si>
  <si>
    <t>HP HRVATSKA POŠTA ZAGREB</t>
  </si>
  <si>
    <t>87311810356</t>
  </si>
  <si>
    <t>Usluge telefona, pošte i prijevoza</t>
  </si>
  <si>
    <t>FINA ZAGREB</t>
  </si>
  <si>
    <t>85821130368</t>
  </si>
  <si>
    <t>ADRIAVENT d.o.o.</t>
  </si>
  <si>
    <t>84277178586</t>
  </si>
  <si>
    <t>TRGOCENTAR D.O.O. ZABOK</t>
  </si>
  <si>
    <t>84210581427</t>
  </si>
  <si>
    <t>ZABOK</t>
  </si>
  <si>
    <t>HRVATSKI TELEKOM D.D.</t>
  </si>
  <si>
    <t>81793146560</t>
  </si>
  <si>
    <t>SUNČANA VURA d.o.o.</t>
  </si>
  <si>
    <t>81240702858</t>
  </si>
  <si>
    <t>Službena putovanja</t>
  </si>
  <si>
    <t>Premije osiguranja</t>
  </si>
  <si>
    <t>AGRODALM D.O.O ZAGREB</t>
  </si>
  <si>
    <t>80649374262</t>
  </si>
  <si>
    <t>PERFA-BIO D.O.O.</t>
  </si>
  <si>
    <t>77145316465</t>
  </si>
  <si>
    <t>PEVEX D.D.</t>
  </si>
  <si>
    <t>73660371074</t>
  </si>
  <si>
    <t>BJELOVAR</t>
  </si>
  <si>
    <t>Sitni inventar i auto gume</t>
  </si>
  <si>
    <t>OPTIMUS LAB D.O.O.</t>
  </si>
  <si>
    <t>71981294715</t>
  </si>
  <si>
    <t>ČAKOVEC</t>
  </si>
  <si>
    <t>Računalne usluge</t>
  </si>
  <si>
    <t>ORCUS-PLUS</t>
  </si>
  <si>
    <t>70812508533</t>
  </si>
  <si>
    <t>ČAVLE</t>
  </si>
  <si>
    <t>TENA-G d.o.o. ALATI I SERVIS</t>
  </si>
  <si>
    <t>68171222068</t>
  </si>
  <si>
    <t>49218 PREGRADA</t>
  </si>
  <si>
    <t>MEGAMONT MATULJI D.O.O.</t>
  </si>
  <si>
    <t>64536314217</t>
  </si>
  <si>
    <t>POPOVIĆEV PUT 2D</t>
  </si>
  <si>
    <t>ZAGORSKI VODOVOD D.O.O. ZABOK</t>
  </si>
  <si>
    <t>61979475705</t>
  </si>
  <si>
    <t>Komunalne usluge</t>
  </si>
  <si>
    <t>DUBROVNIK SUN</t>
  </si>
  <si>
    <t>60174672203</t>
  </si>
  <si>
    <t>DUBROVNIK</t>
  </si>
  <si>
    <t>HMK COMMERCE d.o.o</t>
  </si>
  <si>
    <t>58806788773</t>
  </si>
  <si>
    <t>SEVETE</t>
  </si>
  <si>
    <t>Ostali nespomenuti rashodi poslovanja</t>
  </si>
  <si>
    <t>RINO TRG.PROMIDŽBA I UGOST.</t>
  </si>
  <si>
    <t>58082740808</t>
  </si>
  <si>
    <t>OROSLAVJE</t>
  </si>
  <si>
    <t>INDEM@ GRUPA D.O.O.</t>
  </si>
  <si>
    <t>56790120937</t>
  </si>
  <si>
    <t>KONJŠČINA</t>
  </si>
  <si>
    <t>Intelektualne i osobne usluge</t>
  </si>
  <si>
    <t>DIGIDOO, OBRT ZA RAČUNALNE DJELATNOSTI</t>
  </si>
  <si>
    <t>53758582742</t>
  </si>
  <si>
    <t>ULIŠTE PČELARSKA UDRUGA</t>
  </si>
  <si>
    <t>48325781630</t>
  </si>
  <si>
    <t>ZLATARNA VRANČIĆ</t>
  </si>
  <si>
    <t>48146080534</t>
  </si>
  <si>
    <t>Reprezentacija</t>
  </si>
  <si>
    <t>TEHNOSERVIS HABULIN D.O.O.</t>
  </si>
  <si>
    <t>46546502652</t>
  </si>
  <si>
    <t>BEDEKOVČINA</t>
  </si>
  <si>
    <t>POSLOVNI EDUKATOR d.o.o.</t>
  </si>
  <si>
    <t>45065170578</t>
  </si>
  <si>
    <t>KAŠTEL KAMBELOVAC</t>
  </si>
  <si>
    <t>VINDIJA D.D. VARAŽDIN</t>
  </si>
  <si>
    <t>44138062462</t>
  </si>
  <si>
    <t>VARAŽDIN</t>
  </si>
  <si>
    <t>HEP ELEKTRA d.o.o.</t>
  </si>
  <si>
    <t>43965974818</t>
  </si>
  <si>
    <t>Energija</t>
  </si>
  <si>
    <t>HEP-PLIN d.o.o.</t>
  </si>
  <si>
    <t>41317489366</t>
  </si>
  <si>
    <t>OSIJEK</t>
  </si>
  <si>
    <t>EURO-BROD D.O.O.</t>
  </si>
  <si>
    <t>35706257923</t>
  </si>
  <si>
    <t>SLAVONSKI BROD</t>
  </si>
  <si>
    <t>KOMUNALNO ZABOK D.O.O. ZABOK</t>
  </si>
  <si>
    <t>31174430130</t>
  </si>
  <si>
    <t>ASC COMPANY D.O.O.</t>
  </si>
  <si>
    <t>27241310008</t>
  </si>
  <si>
    <t>ŠIROKI BRIJEG</t>
  </si>
  <si>
    <t>CROATIA OSIGURANJE</t>
  </si>
  <si>
    <t>26187994862</t>
  </si>
  <si>
    <t>SVEUČILIŠTE U ZAGREBU - KINEZIOLOŠKI FAKULTET</t>
  </si>
  <si>
    <t>25329931628</t>
  </si>
  <si>
    <t>POLJOPRIVREDNA ZADRUGA POZNANOVEC</t>
  </si>
  <si>
    <t>25183631377</t>
  </si>
  <si>
    <t>ŠKOLSKE NOVINE ZAGREB</t>
  </si>
  <si>
    <t>24796394086</t>
  </si>
  <si>
    <t>LA-RO PROMET d.o.o.</t>
  </si>
  <si>
    <t>24222317279</t>
  </si>
  <si>
    <t>Zakupnine i najamnine</t>
  </si>
  <si>
    <t>ALLIANZ ZAGREB D.D.</t>
  </si>
  <si>
    <t>23759810849</t>
  </si>
  <si>
    <t>Naknade troškova osobama izvan radnog odnosa</t>
  </si>
  <si>
    <t>TAPES D.O.O. KASTAV</t>
  </si>
  <si>
    <t>22248533094</t>
  </si>
  <si>
    <t>KASTAV</t>
  </si>
  <si>
    <t>Podravka</t>
  </si>
  <si>
    <t>18928523252</t>
  </si>
  <si>
    <t>Koprivnica</t>
  </si>
  <si>
    <t>OPTI PRINT ADRIA D.O.O.</t>
  </si>
  <si>
    <t>11469787133</t>
  </si>
  <si>
    <t>FIBULA SLB j.d.o.o.ZABOK</t>
  </si>
  <si>
    <t>10383953681</t>
  </si>
  <si>
    <t>GASTRO JOŽA OBRT ZA UGOSTITELJSTVO</t>
  </si>
  <si>
    <t>09258257881</t>
  </si>
  <si>
    <t>KRAPINSKE TOPLICE</t>
  </si>
  <si>
    <t>LEDO D.D. ZAGREB</t>
  </si>
  <si>
    <t>07179054100</t>
  </si>
  <si>
    <t>BESEDNIK PRIJEVOZ I TRGOVINA</t>
  </si>
  <si>
    <t>04060629725</t>
  </si>
  <si>
    <t>KRAPISNKE TOPLICE</t>
  </si>
  <si>
    <t>KUDELIĆ D.O.O. BEDENICA</t>
  </si>
  <si>
    <t>02312920864</t>
  </si>
  <si>
    <t>BEDENICA</t>
  </si>
  <si>
    <t>PERGAR LOVRO</t>
  </si>
  <si>
    <t>01234567891</t>
  </si>
  <si>
    <t>ĐAČKI DOM</t>
  </si>
  <si>
    <t>EKOPROM D.O.O. IVANIĆ GRAD</t>
  </si>
  <si>
    <t>00437839722</t>
  </si>
  <si>
    <t>IVANIĆ GRAD</t>
  </si>
  <si>
    <t>ISA D.O.O.</t>
  </si>
  <si>
    <t>00365768166</t>
  </si>
  <si>
    <t>JURDANI</t>
  </si>
  <si>
    <t>Naknade za prijevoz, za rad na terenu i odvojeni život</t>
  </si>
  <si>
    <t>Sveukupno:</t>
  </si>
  <si>
    <t>SREDNJA ŠKOLA BEDEKOVČINA_x000D_
LJUDEVITA GAJA 1_x000D_
BEDEKOVČINA_x000D_
Tel: +385(49)213994
OIB: 05274910037_x000D_
IBAN: HR1223600001101444175</t>
  </si>
  <si>
    <t>Isplata sredstava za razdoblje: 01.02.2025. do 28.02.2025.</t>
  </si>
  <si>
    <t>Financijski rashodi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</si>
  <si>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</si>
  <si>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</si>
  <si>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</si>
  <si>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</si>
  <si>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INA-industrija nafte d.d.</t>
  </si>
  <si>
    <t>27759560625</t>
  </si>
  <si>
    <t>HRVATSKE VODE</t>
  </si>
  <si>
    <t>28921383001</t>
  </si>
  <si>
    <t>PETROL D.O.O.</t>
  </si>
  <si>
    <t>75550985023</t>
  </si>
  <si>
    <t>Ravnateljica: Vera Hrvoj, univ.spec.pol.</t>
  </si>
  <si>
    <t>Bedekovčina, 19.3.2025.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</si>
</sst>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A134" sqref="A134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165</v>
      </c>
    </row>
    <row r="2" spans="1:7" s="1" customFormat="1" ht="28.5" customHeight="1" x14ac:dyDescent="0.3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25"/>
    <row r="4" spans="1:7" x14ac:dyDescent="0.25">
      <c r="A4" s="2" t="s">
        <v>166</v>
      </c>
    </row>
    <row r="5" spans="1:7" ht="19.5" customHeight="1" thickBot="1" x14ac:dyDescent="0.3">
      <c r="C5" s="3"/>
    </row>
    <row r="6" spans="1:7" ht="36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.75" thickTop="1" x14ac:dyDescent="0.25">
      <c r="A7" s="7" t="s">
        <v>8</v>
      </c>
      <c r="B7" s="11" t="s">
        <v>9</v>
      </c>
      <c r="C7" s="8" t="s">
        <v>10</v>
      </c>
      <c r="D7" s="14">
        <v>87.49</v>
      </c>
      <c r="E7" s="8">
        <v>3222</v>
      </c>
      <c r="F7" s="7" t="s">
        <v>11</v>
      </c>
      <c r="G7" s="16" t="s">
        <v>12</v>
      </c>
    </row>
    <row r="8" spans="1:7" ht="27" customHeight="1" thickBot="1" x14ac:dyDescent="0.3">
      <c r="A8" s="17" t="s">
        <v>13</v>
      </c>
      <c r="B8" s="18"/>
      <c r="C8" s="19"/>
      <c r="D8" s="20">
        <f>SUM(D7:D7)</f>
        <v>87.49</v>
      </c>
      <c r="E8" s="19"/>
      <c r="F8" s="21"/>
      <c r="G8" s="22"/>
    </row>
    <row r="9" spans="1:7" x14ac:dyDescent="0.25">
      <c r="A9" s="7" t="s">
        <v>14</v>
      </c>
      <c r="B9" s="11" t="s">
        <v>15</v>
      </c>
      <c r="C9" s="8" t="s">
        <v>16</v>
      </c>
      <c r="D9" s="14">
        <v>20</v>
      </c>
      <c r="E9" s="8">
        <v>3239</v>
      </c>
      <c r="F9" s="7" t="s">
        <v>17</v>
      </c>
      <c r="G9" s="23" t="s">
        <v>12</v>
      </c>
    </row>
    <row r="10" spans="1:7" ht="27" customHeight="1" thickBot="1" x14ac:dyDescent="0.3">
      <c r="A10" s="17" t="s">
        <v>13</v>
      </c>
      <c r="B10" s="18"/>
      <c r="C10" s="19"/>
      <c r="D10" s="20">
        <f>SUM(D9:D9)</f>
        <v>20</v>
      </c>
      <c r="E10" s="19"/>
      <c r="F10" s="21"/>
      <c r="G10" s="22"/>
    </row>
    <row r="11" spans="1:7" x14ac:dyDescent="0.25">
      <c r="A11" s="7" t="s">
        <v>18</v>
      </c>
      <c r="B11" s="11" t="s">
        <v>19</v>
      </c>
      <c r="C11" s="8" t="s">
        <v>16</v>
      </c>
      <c r="D11" s="14">
        <v>50</v>
      </c>
      <c r="E11" s="8">
        <v>3213</v>
      </c>
      <c r="F11" s="7" t="s">
        <v>20</v>
      </c>
      <c r="G11" s="23" t="s">
        <v>12</v>
      </c>
    </row>
    <row r="12" spans="1:7" ht="27" customHeight="1" thickBot="1" x14ac:dyDescent="0.3">
      <c r="A12" s="17" t="s">
        <v>13</v>
      </c>
      <c r="B12" s="18"/>
      <c r="C12" s="19"/>
      <c r="D12" s="20">
        <f>SUM(D11:D11)</f>
        <v>50</v>
      </c>
      <c r="E12" s="19"/>
      <c r="F12" s="21"/>
      <c r="G12" s="22"/>
    </row>
    <row r="13" spans="1:7" x14ac:dyDescent="0.25">
      <c r="A13" s="7" t="s">
        <v>21</v>
      </c>
      <c r="B13" s="11" t="s">
        <v>22</v>
      </c>
      <c r="C13" s="8" t="s">
        <v>16</v>
      </c>
      <c r="D13" s="14">
        <v>55.36</v>
      </c>
      <c r="E13" s="8">
        <v>3221</v>
      </c>
      <c r="F13" s="7" t="s">
        <v>23</v>
      </c>
      <c r="G13" s="23" t="s">
        <v>12</v>
      </c>
    </row>
    <row r="14" spans="1:7" ht="27" customHeight="1" thickBot="1" x14ac:dyDescent="0.3">
      <c r="A14" s="17" t="s">
        <v>13</v>
      </c>
      <c r="B14" s="18"/>
      <c r="C14" s="19"/>
      <c r="D14" s="20">
        <f>SUM(D13:D13)</f>
        <v>55.36</v>
      </c>
      <c r="E14" s="19"/>
      <c r="F14" s="21"/>
      <c r="G14" s="22"/>
    </row>
    <row r="15" spans="1:7" x14ac:dyDescent="0.25">
      <c r="A15" s="7" t="s">
        <v>24</v>
      </c>
      <c r="B15" s="11" t="s">
        <v>25</v>
      </c>
      <c r="C15" s="8" t="s">
        <v>16</v>
      </c>
      <c r="D15" s="14">
        <v>191.03</v>
      </c>
      <c r="E15" s="8">
        <v>3439</v>
      </c>
      <c r="F15" s="7" t="s">
        <v>167</v>
      </c>
      <c r="G15" s="23" t="s">
        <v>12</v>
      </c>
    </row>
    <row r="16" spans="1:7" ht="27" customHeight="1" thickBot="1" x14ac:dyDescent="0.3">
      <c r="A16" s="17" t="s">
        <v>13</v>
      </c>
      <c r="B16" s="18"/>
      <c r="C16" s="19"/>
      <c r="D16" s="20">
        <f>SUM(D15:D15)</f>
        <v>191.03</v>
      </c>
      <c r="E16" s="19"/>
      <c r="F16" s="21"/>
      <c r="G16" s="22"/>
    </row>
    <row r="17" spans="1:7" x14ac:dyDescent="0.25">
      <c r="A17" s="7" t="s">
        <v>26</v>
      </c>
      <c r="B17" s="11" t="s">
        <v>27</v>
      </c>
      <c r="C17" s="8" t="s">
        <v>28</v>
      </c>
      <c r="D17" s="14">
        <v>215.15</v>
      </c>
      <c r="E17" s="8">
        <v>3221</v>
      </c>
      <c r="F17" s="7" t="s">
        <v>23</v>
      </c>
      <c r="G17" s="23" t="s">
        <v>12</v>
      </c>
    </row>
    <row r="18" spans="1:7" ht="27" customHeight="1" thickBot="1" x14ac:dyDescent="0.3">
      <c r="A18" s="17" t="s">
        <v>13</v>
      </c>
      <c r="B18" s="18"/>
      <c r="C18" s="19"/>
      <c r="D18" s="20">
        <f>SUM(D17:D17)</f>
        <v>215.15</v>
      </c>
      <c r="E18" s="19"/>
      <c r="F18" s="21"/>
      <c r="G18" s="22"/>
    </row>
    <row r="19" spans="1:7" x14ac:dyDescent="0.25">
      <c r="A19" s="7" t="s">
        <v>29</v>
      </c>
      <c r="B19" s="11" t="s">
        <v>30</v>
      </c>
      <c r="C19" s="8" t="s">
        <v>16</v>
      </c>
      <c r="D19" s="14">
        <v>106.18</v>
      </c>
      <c r="E19" s="8">
        <v>3239</v>
      </c>
      <c r="F19" s="7" t="s">
        <v>17</v>
      </c>
      <c r="G19" s="23" t="s">
        <v>12</v>
      </c>
    </row>
    <row r="20" spans="1:7" ht="27" customHeight="1" thickBot="1" x14ac:dyDescent="0.3">
      <c r="A20" s="17" t="s">
        <v>13</v>
      </c>
      <c r="B20" s="18"/>
      <c r="C20" s="19"/>
      <c r="D20" s="20">
        <f>SUM(D19:D19)</f>
        <v>106.18</v>
      </c>
      <c r="E20" s="19"/>
      <c r="F20" s="21"/>
      <c r="G20" s="22"/>
    </row>
    <row r="21" spans="1:7" x14ac:dyDescent="0.25">
      <c r="A21" s="7" t="s">
        <v>31</v>
      </c>
      <c r="B21" s="11" t="s">
        <v>32</v>
      </c>
      <c r="C21" s="8" t="s">
        <v>33</v>
      </c>
      <c r="D21" s="14">
        <v>337.5</v>
      </c>
      <c r="E21" s="8">
        <v>3232</v>
      </c>
      <c r="F21" s="7" t="s">
        <v>34</v>
      </c>
      <c r="G21" s="23" t="s">
        <v>12</v>
      </c>
    </row>
    <row r="22" spans="1:7" ht="27" customHeight="1" thickBot="1" x14ac:dyDescent="0.3">
      <c r="A22" s="17" t="s">
        <v>13</v>
      </c>
      <c r="B22" s="18"/>
      <c r="C22" s="19"/>
      <c r="D22" s="20">
        <f>SUM(D21:D21)</f>
        <v>337.5</v>
      </c>
      <c r="E22" s="19"/>
      <c r="F22" s="21"/>
      <c r="G22" s="22"/>
    </row>
    <row r="23" spans="1:7" x14ac:dyDescent="0.25">
      <c r="A23" s="7" t="s">
        <v>35</v>
      </c>
      <c r="B23" s="11" t="s">
        <v>36</v>
      </c>
      <c r="C23" s="8" t="s">
        <v>16</v>
      </c>
      <c r="D23" s="14">
        <v>315.16000000000003</v>
      </c>
      <c r="E23" s="8">
        <v>3231</v>
      </c>
      <c r="F23" s="7" t="s">
        <v>37</v>
      </c>
      <c r="G23" s="23" t="s">
        <v>12</v>
      </c>
    </row>
    <row r="24" spans="1:7" ht="27" customHeight="1" thickBot="1" x14ac:dyDescent="0.3">
      <c r="A24" s="17" t="s">
        <v>13</v>
      </c>
      <c r="B24" s="18"/>
      <c r="C24" s="19"/>
      <c r="D24" s="20">
        <f>SUM(D23:D23)</f>
        <v>315.16000000000003</v>
      </c>
      <c r="E24" s="19"/>
      <c r="F24" s="21"/>
      <c r="G24" s="22"/>
    </row>
    <row r="25" spans="1:7" x14ac:dyDescent="0.25">
      <c r="A25" s="7" t="s">
        <v>38</v>
      </c>
      <c r="B25" s="11" t="s">
        <v>39</v>
      </c>
      <c r="C25" s="8" t="s">
        <v>16</v>
      </c>
      <c r="D25" s="14">
        <v>3.41</v>
      </c>
      <c r="E25" s="8">
        <v>3439</v>
      </c>
      <c r="F25" s="7" t="s">
        <v>167</v>
      </c>
      <c r="G25" s="23" t="s">
        <v>12</v>
      </c>
    </row>
    <row r="26" spans="1:7" ht="27" customHeight="1" thickBot="1" x14ac:dyDescent="0.3">
      <c r="A26" s="17" t="s">
        <v>13</v>
      </c>
      <c r="B26" s="18"/>
      <c r="C26" s="19"/>
      <c r="D26" s="20">
        <f>SUM(D25:D25)</f>
        <v>3.41</v>
      </c>
      <c r="E26" s="19"/>
      <c r="F26" s="21"/>
      <c r="G26" s="22"/>
    </row>
    <row r="27" spans="1:7" x14ac:dyDescent="0.25">
      <c r="A27" s="7" t="s">
        <v>40</v>
      </c>
      <c r="B27" s="11" t="s">
        <v>41</v>
      </c>
      <c r="C27" s="8" t="s">
        <v>16</v>
      </c>
      <c r="D27" s="14">
        <v>1160</v>
      </c>
      <c r="E27" s="8">
        <v>3232</v>
      </c>
      <c r="F27" s="7" t="s">
        <v>34</v>
      </c>
      <c r="G27" s="23" t="s">
        <v>12</v>
      </c>
    </row>
    <row r="28" spans="1:7" ht="27" customHeight="1" thickBot="1" x14ac:dyDescent="0.3">
      <c r="A28" s="17" t="s">
        <v>13</v>
      </c>
      <c r="B28" s="18"/>
      <c r="C28" s="19"/>
      <c r="D28" s="20">
        <f>SUM(D27:D27)</f>
        <v>1160</v>
      </c>
      <c r="E28" s="19"/>
      <c r="F28" s="21"/>
      <c r="G28" s="22"/>
    </row>
    <row r="29" spans="1:7" x14ac:dyDescent="0.25">
      <c r="A29" s="7" t="s">
        <v>42</v>
      </c>
      <c r="B29" s="11" t="s">
        <v>43</v>
      </c>
      <c r="C29" s="8" t="s">
        <v>44</v>
      </c>
      <c r="D29" s="14">
        <v>1086.6600000000001</v>
      </c>
      <c r="E29" s="8">
        <v>3222</v>
      </c>
      <c r="F29" s="7" t="s">
        <v>11</v>
      </c>
      <c r="G29" s="23" t="s">
        <v>12</v>
      </c>
    </row>
    <row r="30" spans="1:7" x14ac:dyDescent="0.25">
      <c r="A30" s="7"/>
      <c r="B30" s="11"/>
      <c r="C30" s="8"/>
      <c r="D30" s="14">
        <v>257.97000000000003</v>
      </c>
      <c r="E30" s="8">
        <v>3239</v>
      </c>
      <c r="F30" s="7" t="s">
        <v>17</v>
      </c>
      <c r="G30" s="24" t="s">
        <v>12</v>
      </c>
    </row>
    <row r="31" spans="1:7" ht="27" customHeight="1" thickBot="1" x14ac:dyDescent="0.3">
      <c r="A31" s="17" t="s">
        <v>13</v>
      </c>
      <c r="B31" s="18"/>
      <c r="C31" s="19"/>
      <c r="D31" s="20">
        <f>SUM(D29:D30)</f>
        <v>1344.63</v>
      </c>
      <c r="E31" s="19"/>
      <c r="F31" s="21"/>
      <c r="G31" s="22"/>
    </row>
    <row r="32" spans="1:7" x14ac:dyDescent="0.25">
      <c r="A32" s="7" t="s">
        <v>45</v>
      </c>
      <c r="B32" s="11" t="s">
        <v>46</v>
      </c>
      <c r="C32" s="8" t="s">
        <v>16</v>
      </c>
      <c r="D32" s="14">
        <v>390.98</v>
      </c>
      <c r="E32" s="8">
        <v>3231</v>
      </c>
      <c r="F32" s="7" t="s">
        <v>37</v>
      </c>
      <c r="G32" s="23" t="s">
        <v>12</v>
      </c>
    </row>
    <row r="33" spans="1:7" ht="27" customHeight="1" thickBot="1" x14ac:dyDescent="0.3">
      <c r="A33" s="17" t="s">
        <v>13</v>
      </c>
      <c r="B33" s="18"/>
      <c r="C33" s="19"/>
      <c r="D33" s="20">
        <f>SUM(D32:D32)</f>
        <v>390.98</v>
      </c>
      <c r="E33" s="19"/>
      <c r="F33" s="21"/>
      <c r="G33" s="22"/>
    </row>
    <row r="34" spans="1:7" x14ac:dyDescent="0.25">
      <c r="A34" s="7" t="s">
        <v>47</v>
      </c>
      <c r="B34" s="11" t="s">
        <v>48</v>
      </c>
      <c r="C34" s="8" t="s">
        <v>16</v>
      </c>
      <c r="D34" s="14">
        <v>3936</v>
      </c>
      <c r="E34" s="8">
        <v>3211</v>
      </c>
      <c r="F34" s="7" t="s">
        <v>49</v>
      </c>
      <c r="G34" s="23" t="s">
        <v>12</v>
      </c>
    </row>
    <row r="35" spans="1:7" x14ac:dyDescent="0.25">
      <c r="A35" s="7"/>
      <c r="B35" s="11"/>
      <c r="C35" s="8"/>
      <c r="D35" s="14">
        <v>173.79</v>
      </c>
      <c r="E35" s="8">
        <v>3292</v>
      </c>
      <c r="F35" s="7" t="s">
        <v>50</v>
      </c>
      <c r="G35" s="24" t="s">
        <v>12</v>
      </c>
    </row>
    <row r="36" spans="1:7" ht="27" customHeight="1" thickBot="1" x14ac:dyDescent="0.3">
      <c r="A36" s="17" t="s">
        <v>13</v>
      </c>
      <c r="B36" s="18"/>
      <c r="C36" s="19"/>
      <c r="D36" s="20">
        <f>SUM(D34:D35)</f>
        <v>4109.79</v>
      </c>
      <c r="E36" s="19"/>
      <c r="F36" s="21"/>
      <c r="G36" s="22"/>
    </row>
    <row r="37" spans="1:7" x14ac:dyDescent="0.25">
      <c r="A37" s="7" t="s">
        <v>51</v>
      </c>
      <c r="B37" s="11" t="s">
        <v>52</v>
      </c>
      <c r="C37" s="8" t="s">
        <v>16</v>
      </c>
      <c r="D37" s="14">
        <v>1190.75</v>
      </c>
      <c r="E37" s="8">
        <v>3222</v>
      </c>
      <c r="F37" s="7" t="s">
        <v>11</v>
      </c>
      <c r="G37" s="23" t="s">
        <v>12</v>
      </c>
    </row>
    <row r="38" spans="1:7" ht="27" customHeight="1" thickBot="1" x14ac:dyDescent="0.3">
      <c r="A38" s="17" t="s">
        <v>13</v>
      </c>
      <c r="B38" s="18"/>
      <c r="C38" s="19"/>
      <c r="D38" s="20">
        <f>SUM(D37:D37)</f>
        <v>1190.75</v>
      </c>
      <c r="E38" s="19"/>
      <c r="F38" s="21"/>
      <c r="G38" s="22"/>
    </row>
    <row r="39" spans="1:7" x14ac:dyDescent="0.25">
      <c r="A39" s="7" t="s">
        <v>53</v>
      </c>
      <c r="B39" s="11" t="s">
        <v>54</v>
      </c>
      <c r="C39" s="8" t="s">
        <v>28</v>
      </c>
      <c r="D39" s="14">
        <v>151.19999999999999</v>
      </c>
      <c r="E39" s="8">
        <v>3222</v>
      </c>
      <c r="F39" s="7" t="s">
        <v>11</v>
      </c>
      <c r="G39" s="23" t="s">
        <v>12</v>
      </c>
    </row>
    <row r="40" spans="1:7" ht="27" customHeight="1" thickBot="1" x14ac:dyDescent="0.3">
      <c r="A40" s="17" t="s">
        <v>13</v>
      </c>
      <c r="B40" s="18"/>
      <c r="C40" s="19"/>
      <c r="D40" s="20">
        <f>SUM(D39:D39)</f>
        <v>151.19999999999999</v>
      </c>
      <c r="E40" s="19"/>
      <c r="F40" s="21"/>
      <c r="G40" s="22"/>
    </row>
    <row r="41" spans="1:7" x14ac:dyDescent="0.25">
      <c r="A41" s="7" t="s">
        <v>55</v>
      </c>
      <c r="B41" s="11" t="s">
        <v>56</v>
      </c>
      <c r="C41" s="8" t="s">
        <v>57</v>
      </c>
      <c r="D41" s="14">
        <v>198.95</v>
      </c>
      <c r="E41" s="8">
        <v>3225</v>
      </c>
      <c r="F41" s="7" t="s">
        <v>58</v>
      </c>
      <c r="G41" s="23" t="s">
        <v>12</v>
      </c>
    </row>
    <row r="42" spans="1:7" ht="27" customHeight="1" thickBot="1" x14ac:dyDescent="0.3">
      <c r="A42" s="17" t="s">
        <v>13</v>
      </c>
      <c r="B42" s="18"/>
      <c r="C42" s="19"/>
      <c r="D42" s="20">
        <f>SUM(D41:D41)</f>
        <v>198.95</v>
      </c>
      <c r="E42" s="19"/>
      <c r="F42" s="21"/>
      <c r="G42" s="22"/>
    </row>
    <row r="43" spans="1:7" x14ac:dyDescent="0.25">
      <c r="A43" s="7" t="s">
        <v>59</v>
      </c>
      <c r="B43" s="11" t="s">
        <v>60</v>
      </c>
      <c r="C43" s="8" t="s">
        <v>61</v>
      </c>
      <c r="D43" s="14">
        <v>225</v>
      </c>
      <c r="E43" s="8">
        <v>3238</v>
      </c>
      <c r="F43" s="7" t="s">
        <v>62</v>
      </c>
      <c r="G43" s="23" t="s">
        <v>12</v>
      </c>
    </row>
    <row r="44" spans="1:7" ht="27" customHeight="1" thickBot="1" x14ac:dyDescent="0.3">
      <c r="A44" s="17" t="s">
        <v>13</v>
      </c>
      <c r="B44" s="18"/>
      <c r="C44" s="19"/>
      <c r="D44" s="20">
        <f>SUM(D43:D43)</f>
        <v>225</v>
      </c>
      <c r="E44" s="19"/>
      <c r="F44" s="21"/>
      <c r="G44" s="22"/>
    </row>
    <row r="45" spans="1:7" x14ac:dyDescent="0.25">
      <c r="A45" s="7" t="s">
        <v>63</v>
      </c>
      <c r="B45" s="11" t="s">
        <v>64</v>
      </c>
      <c r="C45" s="8" t="s">
        <v>65</v>
      </c>
      <c r="D45" s="14">
        <v>47.25</v>
      </c>
      <c r="E45" s="8">
        <v>3221</v>
      </c>
      <c r="F45" s="7" t="s">
        <v>23</v>
      </c>
      <c r="G45" s="23" t="s">
        <v>12</v>
      </c>
    </row>
    <row r="46" spans="1:7" ht="27" customHeight="1" thickBot="1" x14ac:dyDescent="0.3">
      <c r="A46" s="17" t="s">
        <v>13</v>
      </c>
      <c r="B46" s="18"/>
      <c r="C46" s="19"/>
      <c r="D46" s="20">
        <f>SUM(D45:D45)</f>
        <v>47.25</v>
      </c>
      <c r="E46" s="19"/>
      <c r="F46" s="21"/>
      <c r="G46" s="22"/>
    </row>
    <row r="47" spans="1:7" x14ac:dyDescent="0.25">
      <c r="A47" s="7" t="s">
        <v>66</v>
      </c>
      <c r="B47" s="11" t="s">
        <v>67</v>
      </c>
      <c r="C47" s="8" t="s">
        <v>68</v>
      </c>
      <c r="D47" s="14">
        <v>430.99</v>
      </c>
      <c r="E47" s="8">
        <v>3225</v>
      </c>
      <c r="F47" s="7" t="s">
        <v>58</v>
      </c>
      <c r="G47" s="23" t="s">
        <v>12</v>
      </c>
    </row>
    <row r="48" spans="1:7" ht="27" customHeight="1" thickBot="1" x14ac:dyDescent="0.3">
      <c r="A48" s="17" t="s">
        <v>13</v>
      </c>
      <c r="B48" s="18"/>
      <c r="C48" s="19"/>
      <c r="D48" s="20">
        <f>SUM(D47:D47)</f>
        <v>430.99</v>
      </c>
      <c r="E48" s="19"/>
      <c r="F48" s="21"/>
      <c r="G48" s="22"/>
    </row>
    <row r="49" spans="1:7" x14ac:dyDescent="0.25">
      <c r="A49" s="7" t="s">
        <v>69</v>
      </c>
      <c r="B49" s="11" t="s">
        <v>70</v>
      </c>
      <c r="C49" s="8" t="s">
        <v>71</v>
      </c>
      <c r="D49" s="14">
        <v>2708.75</v>
      </c>
      <c r="E49" s="8">
        <v>3232</v>
      </c>
      <c r="F49" s="7" t="s">
        <v>34</v>
      </c>
      <c r="G49" s="23" t="s">
        <v>12</v>
      </c>
    </row>
    <row r="50" spans="1:7" ht="27" customHeight="1" thickBot="1" x14ac:dyDescent="0.3">
      <c r="A50" s="17" t="s">
        <v>13</v>
      </c>
      <c r="B50" s="18"/>
      <c r="C50" s="19"/>
      <c r="D50" s="20">
        <f>SUM(D49:D49)</f>
        <v>2708.75</v>
      </c>
      <c r="E50" s="19"/>
      <c r="F50" s="21"/>
      <c r="G50" s="22"/>
    </row>
    <row r="51" spans="1:7" x14ac:dyDescent="0.25">
      <c r="A51" s="7" t="s">
        <v>72</v>
      </c>
      <c r="B51" s="11" t="s">
        <v>73</v>
      </c>
      <c r="C51" s="8" t="s">
        <v>44</v>
      </c>
      <c r="D51" s="14">
        <v>425.08</v>
      </c>
      <c r="E51" s="8">
        <v>3234</v>
      </c>
      <c r="F51" s="7" t="s">
        <v>74</v>
      </c>
      <c r="G51" s="23" t="s">
        <v>12</v>
      </c>
    </row>
    <row r="52" spans="1:7" ht="27" customHeight="1" thickBot="1" x14ac:dyDescent="0.3">
      <c r="A52" s="17" t="s">
        <v>13</v>
      </c>
      <c r="B52" s="18"/>
      <c r="C52" s="19"/>
      <c r="D52" s="20">
        <f>SUM(D51:D51)</f>
        <v>425.08</v>
      </c>
      <c r="E52" s="19"/>
      <c r="F52" s="21"/>
      <c r="G52" s="22"/>
    </row>
    <row r="53" spans="1:7" x14ac:dyDescent="0.25">
      <c r="A53" s="7" t="s">
        <v>75</v>
      </c>
      <c r="B53" s="11" t="s">
        <v>76</v>
      </c>
      <c r="C53" s="8" t="s">
        <v>77</v>
      </c>
      <c r="D53" s="14">
        <v>304.5</v>
      </c>
      <c r="E53" s="8">
        <v>3211</v>
      </c>
      <c r="F53" s="7" t="s">
        <v>49</v>
      </c>
      <c r="G53" s="23" t="s">
        <v>12</v>
      </c>
    </row>
    <row r="54" spans="1:7" ht="27" customHeight="1" thickBot="1" x14ac:dyDescent="0.3">
      <c r="A54" s="17" t="s">
        <v>13</v>
      </c>
      <c r="B54" s="18"/>
      <c r="C54" s="19"/>
      <c r="D54" s="20">
        <f>SUM(D53:D53)</f>
        <v>304.5</v>
      </c>
      <c r="E54" s="19"/>
      <c r="F54" s="21"/>
      <c r="G54" s="22"/>
    </row>
    <row r="55" spans="1:7" x14ac:dyDescent="0.25">
      <c r="A55" s="7" t="s">
        <v>78</v>
      </c>
      <c r="B55" s="11" t="s">
        <v>79</v>
      </c>
      <c r="C55" s="8" t="s">
        <v>80</v>
      </c>
      <c r="D55" s="14">
        <v>53.7</v>
      </c>
      <c r="E55" s="8">
        <v>3299</v>
      </c>
      <c r="F55" s="7" t="s">
        <v>81</v>
      </c>
      <c r="G55" s="23" t="s">
        <v>12</v>
      </c>
    </row>
    <row r="56" spans="1:7" ht="27" customHeight="1" thickBot="1" x14ac:dyDescent="0.3">
      <c r="A56" s="17" t="s">
        <v>13</v>
      </c>
      <c r="B56" s="18"/>
      <c r="C56" s="19"/>
      <c r="D56" s="20">
        <f>SUM(D55:D55)</f>
        <v>53.7</v>
      </c>
      <c r="E56" s="19"/>
      <c r="F56" s="21"/>
      <c r="G56" s="22"/>
    </row>
    <row r="57" spans="1:7" x14ac:dyDescent="0.25">
      <c r="A57" s="7" t="s">
        <v>82</v>
      </c>
      <c r="B57" s="11" t="s">
        <v>83</v>
      </c>
      <c r="C57" s="8" t="s">
        <v>84</v>
      </c>
      <c r="D57" s="14">
        <v>135.91</v>
      </c>
      <c r="E57" s="8">
        <v>3222</v>
      </c>
      <c r="F57" s="7" t="s">
        <v>11</v>
      </c>
      <c r="G57" s="23" t="s">
        <v>12</v>
      </c>
    </row>
    <row r="58" spans="1:7" ht="27" customHeight="1" thickBot="1" x14ac:dyDescent="0.3">
      <c r="A58" s="17" t="s">
        <v>13</v>
      </c>
      <c r="B58" s="18"/>
      <c r="C58" s="19"/>
      <c r="D58" s="20">
        <f>SUM(D57:D57)</f>
        <v>135.91</v>
      </c>
      <c r="E58" s="19"/>
      <c r="F58" s="21"/>
      <c r="G58" s="22"/>
    </row>
    <row r="59" spans="1:7" x14ac:dyDescent="0.25">
      <c r="A59" s="7" t="s">
        <v>85</v>
      </c>
      <c r="B59" s="11" t="s">
        <v>86</v>
      </c>
      <c r="C59" s="8" t="s">
        <v>87</v>
      </c>
      <c r="D59" s="14">
        <v>127.36</v>
      </c>
      <c r="E59" s="8">
        <v>3237</v>
      </c>
      <c r="F59" s="7" t="s">
        <v>88</v>
      </c>
      <c r="G59" s="23" t="s">
        <v>12</v>
      </c>
    </row>
    <row r="60" spans="1:7" ht="27" customHeight="1" thickBot="1" x14ac:dyDescent="0.3">
      <c r="A60" s="17" t="s">
        <v>13</v>
      </c>
      <c r="B60" s="18"/>
      <c r="C60" s="19"/>
      <c r="D60" s="20">
        <f>SUM(D59:D59)</f>
        <v>127.36</v>
      </c>
      <c r="E60" s="19"/>
      <c r="F60" s="21"/>
      <c r="G60" s="22"/>
    </row>
    <row r="61" spans="1:7" x14ac:dyDescent="0.25">
      <c r="A61" s="7" t="s">
        <v>89</v>
      </c>
      <c r="B61" s="11" t="s">
        <v>90</v>
      </c>
      <c r="C61" s="8" t="s">
        <v>16</v>
      </c>
      <c r="D61" s="14">
        <v>71</v>
      </c>
      <c r="E61" s="8">
        <v>3238</v>
      </c>
      <c r="F61" s="7" t="s">
        <v>62</v>
      </c>
      <c r="G61" s="23" t="s">
        <v>12</v>
      </c>
    </row>
    <row r="62" spans="1:7" ht="27" customHeight="1" thickBot="1" x14ac:dyDescent="0.3">
      <c r="A62" s="17" t="s">
        <v>13</v>
      </c>
      <c r="B62" s="18"/>
      <c r="C62" s="19"/>
      <c r="D62" s="20">
        <f>SUM(D61:D61)</f>
        <v>71</v>
      </c>
      <c r="E62" s="19"/>
      <c r="F62" s="21"/>
      <c r="G62" s="22"/>
    </row>
    <row r="63" spans="1:7" x14ac:dyDescent="0.25">
      <c r="A63" s="7" t="s">
        <v>91</v>
      </c>
      <c r="B63" s="11" t="s">
        <v>92</v>
      </c>
      <c r="C63" s="8" t="s">
        <v>16</v>
      </c>
      <c r="D63" s="14">
        <v>5062.5</v>
      </c>
      <c r="E63" s="8">
        <v>3237</v>
      </c>
      <c r="F63" s="7" t="s">
        <v>88</v>
      </c>
      <c r="G63" s="23" t="s">
        <v>12</v>
      </c>
    </row>
    <row r="64" spans="1:7" ht="27" customHeight="1" thickBot="1" x14ac:dyDescent="0.3">
      <c r="A64" s="17" t="s">
        <v>13</v>
      </c>
      <c r="B64" s="18"/>
      <c r="C64" s="19"/>
      <c r="D64" s="20">
        <f>SUM(D63:D63)</f>
        <v>5062.5</v>
      </c>
      <c r="E64" s="19"/>
      <c r="F64" s="21"/>
      <c r="G64" s="22"/>
    </row>
    <row r="65" spans="1:7" x14ac:dyDescent="0.25">
      <c r="A65" s="7" t="s">
        <v>93</v>
      </c>
      <c r="B65" s="11" t="s">
        <v>94</v>
      </c>
      <c r="C65" s="8" t="s">
        <v>44</v>
      </c>
      <c r="D65" s="14">
        <v>570</v>
      </c>
      <c r="E65" s="8">
        <v>3293</v>
      </c>
      <c r="F65" s="7" t="s">
        <v>95</v>
      </c>
      <c r="G65" s="23" t="s">
        <v>12</v>
      </c>
    </row>
    <row r="66" spans="1:7" ht="27" customHeight="1" thickBot="1" x14ac:dyDescent="0.3">
      <c r="A66" s="17" t="s">
        <v>13</v>
      </c>
      <c r="B66" s="18"/>
      <c r="C66" s="19"/>
      <c r="D66" s="20">
        <f>SUM(D65:D65)</f>
        <v>570</v>
      </c>
      <c r="E66" s="19"/>
      <c r="F66" s="21"/>
      <c r="G66" s="22"/>
    </row>
    <row r="67" spans="1:7" x14ac:dyDescent="0.25">
      <c r="A67" s="7" t="s">
        <v>96</v>
      </c>
      <c r="B67" s="11" t="s">
        <v>97</v>
      </c>
      <c r="C67" s="8" t="s">
        <v>98</v>
      </c>
      <c r="D67" s="14">
        <v>442.79</v>
      </c>
      <c r="E67" s="8">
        <v>3232</v>
      </c>
      <c r="F67" s="7" t="s">
        <v>34</v>
      </c>
      <c r="G67" s="23" t="s">
        <v>12</v>
      </c>
    </row>
    <row r="68" spans="1:7" ht="27" customHeight="1" thickBot="1" x14ac:dyDescent="0.3">
      <c r="A68" s="17" t="s">
        <v>13</v>
      </c>
      <c r="B68" s="18"/>
      <c r="C68" s="19"/>
      <c r="D68" s="20">
        <f>SUM(D67:D67)</f>
        <v>442.79</v>
      </c>
      <c r="E68" s="19"/>
      <c r="F68" s="21"/>
      <c r="G68" s="22"/>
    </row>
    <row r="69" spans="1:7" x14ac:dyDescent="0.25">
      <c r="A69" s="7" t="s">
        <v>99</v>
      </c>
      <c r="B69" s="11" t="s">
        <v>100</v>
      </c>
      <c r="C69" s="8" t="s">
        <v>101</v>
      </c>
      <c r="D69" s="14">
        <v>160</v>
      </c>
      <c r="E69" s="8">
        <v>3221</v>
      </c>
      <c r="F69" s="7" t="s">
        <v>23</v>
      </c>
      <c r="G69" s="23" t="s">
        <v>12</v>
      </c>
    </row>
    <row r="70" spans="1:7" ht="27" customHeight="1" thickBot="1" x14ac:dyDescent="0.3">
      <c r="A70" s="17" t="s">
        <v>13</v>
      </c>
      <c r="B70" s="18"/>
      <c r="C70" s="19"/>
      <c r="D70" s="20">
        <f>SUM(D69:D69)</f>
        <v>160</v>
      </c>
      <c r="E70" s="19"/>
      <c r="F70" s="21"/>
      <c r="G70" s="22"/>
    </row>
    <row r="71" spans="1:7" x14ac:dyDescent="0.25">
      <c r="A71" s="7" t="s">
        <v>102</v>
      </c>
      <c r="B71" s="11" t="s">
        <v>103</v>
      </c>
      <c r="C71" s="8" t="s">
        <v>104</v>
      </c>
      <c r="D71" s="14">
        <v>1366.27</v>
      </c>
      <c r="E71" s="8">
        <v>3222</v>
      </c>
      <c r="F71" s="7" t="s">
        <v>11</v>
      </c>
      <c r="G71" s="23" t="s">
        <v>12</v>
      </c>
    </row>
    <row r="72" spans="1:7" ht="27" customHeight="1" thickBot="1" x14ac:dyDescent="0.3">
      <c r="A72" s="17" t="s">
        <v>13</v>
      </c>
      <c r="B72" s="18"/>
      <c r="C72" s="19"/>
      <c r="D72" s="20">
        <f>SUM(D71:D71)</f>
        <v>1366.27</v>
      </c>
      <c r="E72" s="19"/>
      <c r="F72" s="21"/>
      <c r="G72" s="22"/>
    </row>
    <row r="73" spans="1:7" x14ac:dyDescent="0.25">
      <c r="A73" s="7" t="s">
        <v>105</v>
      </c>
      <c r="B73" s="11" t="s">
        <v>106</v>
      </c>
      <c r="C73" s="8" t="s">
        <v>16</v>
      </c>
      <c r="D73" s="14">
        <v>3002.54</v>
      </c>
      <c r="E73" s="8">
        <v>3223</v>
      </c>
      <c r="F73" s="7" t="s">
        <v>107</v>
      </c>
      <c r="G73" s="23" t="s">
        <v>12</v>
      </c>
    </row>
    <row r="74" spans="1:7" ht="27" customHeight="1" thickBot="1" x14ac:dyDescent="0.3">
      <c r="A74" s="17" t="s">
        <v>13</v>
      </c>
      <c r="B74" s="18"/>
      <c r="C74" s="19"/>
      <c r="D74" s="20">
        <f>SUM(D73:D73)</f>
        <v>3002.54</v>
      </c>
      <c r="E74" s="19"/>
      <c r="F74" s="21"/>
      <c r="G74" s="22"/>
    </row>
    <row r="75" spans="1:7" x14ac:dyDescent="0.25">
      <c r="A75" s="7" t="s">
        <v>108</v>
      </c>
      <c r="B75" s="11" t="s">
        <v>109</v>
      </c>
      <c r="C75" s="8" t="s">
        <v>110</v>
      </c>
      <c r="D75" s="14">
        <v>15833.98</v>
      </c>
      <c r="E75" s="8">
        <v>3223</v>
      </c>
      <c r="F75" s="7" t="s">
        <v>107</v>
      </c>
      <c r="G75" s="23" t="s">
        <v>12</v>
      </c>
    </row>
    <row r="76" spans="1:7" ht="27" customHeight="1" thickBot="1" x14ac:dyDescent="0.3">
      <c r="A76" s="17" t="s">
        <v>13</v>
      </c>
      <c r="B76" s="18"/>
      <c r="C76" s="19"/>
      <c r="D76" s="20">
        <f>SUM(D75:D75)</f>
        <v>15833.98</v>
      </c>
      <c r="E76" s="19"/>
      <c r="F76" s="21"/>
      <c r="G76" s="22"/>
    </row>
    <row r="77" spans="1:7" x14ac:dyDescent="0.25">
      <c r="A77" s="7" t="s">
        <v>111</v>
      </c>
      <c r="B77" s="11" t="s">
        <v>112</v>
      </c>
      <c r="C77" s="8" t="s">
        <v>113</v>
      </c>
      <c r="D77" s="14">
        <v>138.79</v>
      </c>
      <c r="E77" s="8">
        <v>3222</v>
      </c>
      <c r="F77" s="7" t="s">
        <v>11</v>
      </c>
      <c r="G77" s="23" t="s">
        <v>12</v>
      </c>
    </row>
    <row r="78" spans="1:7" ht="27" customHeight="1" thickBot="1" x14ac:dyDescent="0.3">
      <c r="A78" s="17" t="s">
        <v>13</v>
      </c>
      <c r="B78" s="18"/>
      <c r="C78" s="19"/>
      <c r="D78" s="20">
        <f>SUM(D77:D77)</f>
        <v>138.79</v>
      </c>
      <c r="E78" s="19"/>
      <c r="F78" s="21"/>
      <c r="G78" s="22"/>
    </row>
    <row r="79" spans="1:7" x14ac:dyDescent="0.25">
      <c r="A79" s="7" t="s">
        <v>114</v>
      </c>
      <c r="B79" s="11" t="s">
        <v>115</v>
      </c>
      <c r="C79" s="8" t="s">
        <v>44</v>
      </c>
      <c r="D79" s="14">
        <v>798.62</v>
      </c>
      <c r="E79" s="8">
        <v>3234</v>
      </c>
      <c r="F79" s="7" t="s">
        <v>74</v>
      </c>
      <c r="G79" s="23" t="s">
        <v>12</v>
      </c>
    </row>
    <row r="80" spans="1:7" ht="27" customHeight="1" thickBot="1" x14ac:dyDescent="0.3">
      <c r="A80" s="17" t="s">
        <v>13</v>
      </c>
      <c r="B80" s="18"/>
      <c r="C80" s="19"/>
      <c r="D80" s="20">
        <f>SUM(D79:D79)</f>
        <v>798.62</v>
      </c>
      <c r="E80" s="19"/>
      <c r="F80" s="21"/>
      <c r="G80" s="22"/>
    </row>
    <row r="81" spans="1:7" x14ac:dyDescent="0.25">
      <c r="A81" s="7" t="s">
        <v>116</v>
      </c>
      <c r="B81" s="11" t="s">
        <v>117</v>
      </c>
      <c r="C81" s="8" t="s">
        <v>118</v>
      </c>
      <c r="D81" s="14">
        <v>140.4</v>
      </c>
      <c r="E81" s="8">
        <v>3238</v>
      </c>
      <c r="F81" s="7" t="s">
        <v>62</v>
      </c>
      <c r="G81" s="23" t="s">
        <v>12</v>
      </c>
    </row>
    <row r="82" spans="1:7" ht="27" customHeight="1" thickBot="1" x14ac:dyDescent="0.3">
      <c r="A82" s="17" t="s">
        <v>13</v>
      </c>
      <c r="B82" s="18"/>
      <c r="C82" s="19"/>
      <c r="D82" s="20">
        <f>SUM(D81:D81)</f>
        <v>140.4</v>
      </c>
      <c r="E82" s="19"/>
      <c r="F82" s="21"/>
      <c r="G82" s="22"/>
    </row>
    <row r="83" spans="1:7" x14ac:dyDescent="0.25">
      <c r="A83" s="7" t="s">
        <v>119</v>
      </c>
      <c r="B83" s="11" t="s">
        <v>120</v>
      </c>
      <c r="C83" s="8" t="s">
        <v>44</v>
      </c>
      <c r="D83" s="14">
        <v>1982.22</v>
      </c>
      <c r="E83" s="8">
        <v>3292</v>
      </c>
      <c r="F83" s="7" t="s">
        <v>50</v>
      </c>
      <c r="G83" s="23" t="s">
        <v>12</v>
      </c>
    </row>
    <row r="84" spans="1:7" ht="27" customHeight="1" thickBot="1" x14ac:dyDescent="0.3">
      <c r="A84" s="17" t="s">
        <v>13</v>
      </c>
      <c r="B84" s="18"/>
      <c r="C84" s="19"/>
      <c r="D84" s="20">
        <f>SUM(D83:D83)</f>
        <v>1982.22</v>
      </c>
      <c r="E84" s="19"/>
      <c r="F84" s="21"/>
      <c r="G84" s="22"/>
    </row>
    <row r="85" spans="1:7" x14ac:dyDescent="0.25">
      <c r="A85" s="7" t="s">
        <v>121</v>
      </c>
      <c r="B85" s="11" t="s">
        <v>122</v>
      </c>
      <c r="C85" s="8" t="s">
        <v>16</v>
      </c>
      <c r="D85" s="14">
        <v>13.27</v>
      </c>
      <c r="E85" s="8">
        <v>3239</v>
      </c>
      <c r="F85" s="7" t="s">
        <v>17</v>
      </c>
      <c r="G85" s="23" t="s">
        <v>12</v>
      </c>
    </row>
    <row r="86" spans="1:7" ht="27" customHeight="1" thickBot="1" x14ac:dyDescent="0.3">
      <c r="A86" s="17" t="s">
        <v>13</v>
      </c>
      <c r="B86" s="18"/>
      <c r="C86" s="19"/>
      <c r="D86" s="20">
        <f>SUM(D85:D85)</f>
        <v>13.27</v>
      </c>
      <c r="E86" s="19"/>
      <c r="F86" s="21"/>
      <c r="G86" s="22"/>
    </row>
    <row r="87" spans="1:7" x14ac:dyDescent="0.25">
      <c r="A87" s="7" t="s">
        <v>123</v>
      </c>
      <c r="B87" s="11" t="s">
        <v>124</v>
      </c>
      <c r="C87" s="8" t="s">
        <v>10</v>
      </c>
      <c r="D87" s="14">
        <v>463.21</v>
      </c>
      <c r="E87" s="8">
        <v>3222</v>
      </c>
      <c r="F87" s="7" t="s">
        <v>11</v>
      </c>
      <c r="G87" s="23" t="s">
        <v>12</v>
      </c>
    </row>
    <row r="88" spans="1:7" ht="27" customHeight="1" thickBot="1" x14ac:dyDescent="0.3">
      <c r="A88" s="17" t="s">
        <v>13</v>
      </c>
      <c r="B88" s="18"/>
      <c r="C88" s="19"/>
      <c r="D88" s="20">
        <f>SUM(D87:D87)</f>
        <v>463.21</v>
      </c>
      <c r="E88" s="19"/>
      <c r="F88" s="21"/>
      <c r="G88" s="22"/>
    </row>
    <row r="89" spans="1:7" x14ac:dyDescent="0.25">
      <c r="A89" s="7" t="s">
        <v>125</v>
      </c>
      <c r="B89" s="11" t="s">
        <v>126</v>
      </c>
      <c r="C89" s="8" t="s">
        <v>16</v>
      </c>
      <c r="D89" s="14">
        <v>55</v>
      </c>
      <c r="E89" s="8">
        <v>3221</v>
      </c>
      <c r="F89" s="7" t="s">
        <v>23</v>
      </c>
      <c r="G89" s="23" t="s">
        <v>12</v>
      </c>
    </row>
    <row r="90" spans="1:7" ht="27" customHeight="1" thickBot="1" x14ac:dyDescent="0.3">
      <c r="A90" s="17" t="s">
        <v>13</v>
      </c>
      <c r="B90" s="18"/>
      <c r="C90" s="19"/>
      <c r="D90" s="20">
        <f>SUM(D89:D89)</f>
        <v>55</v>
      </c>
      <c r="E90" s="19"/>
      <c r="F90" s="21"/>
      <c r="G90" s="22"/>
    </row>
    <row r="91" spans="1:7" x14ac:dyDescent="0.25">
      <c r="A91" s="7" t="s">
        <v>127</v>
      </c>
      <c r="B91" s="11" t="s">
        <v>128</v>
      </c>
      <c r="C91" s="8" t="s">
        <v>98</v>
      </c>
      <c r="D91" s="14">
        <v>205</v>
      </c>
      <c r="E91" s="8">
        <v>3235</v>
      </c>
      <c r="F91" s="7" t="s">
        <v>129</v>
      </c>
      <c r="G91" s="23" t="s">
        <v>12</v>
      </c>
    </row>
    <row r="92" spans="1:7" ht="27" customHeight="1" thickBot="1" x14ac:dyDescent="0.3">
      <c r="A92" s="17" t="s">
        <v>13</v>
      </c>
      <c r="B92" s="18"/>
      <c r="C92" s="19"/>
      <c r="D92" s="20">
        <f>SUM(D91:D91)</f>
        <v>205</v>
      </c>
      <c r="E92" s="19"/>
      <c r="F92" s="21"/>
      <c r="G92" s="22"/>
    </row>
    <row r="93" spans="1:7" x14ac:dyDescent="0.25">
      <c r="A93" s="7" t="s">
        <v>130</v>
      </c>
      <c r="B93" s="11" t="s">
        <v>131</v>
      </c>
      <c r="C93" s="8" t="s">
        <v>16</v>
      </c>
      <c r="D93" s="14">
        <v>98</v>
      </c>
      <c r="E93" s="8">
        <v>3241</v>
      </c>
      <c r="F93" s="7" t="s">
        <v>132</v>
      </c>
      <c r="G93" s="23" t="s">
        <v>12</v>
      </c>
    </row>
    <row r="94" spans="1:7" ht="27" customHeight="1" thickBot="1" x14ac:dyDescent="0.3">
      <c r="A94" s="17" t="s">
        <v>13</v>
      </c>
      <c r="B94" s="18"/>
      <c r="C94" s="19"/>
      <c r="D94" s="20">
        <f>SUM(D93:D93)</f>
        <v>98</v>
      </c>
      <c r="E94" s="19"/>
      <c r="F94" s="21"/>
      <c r="G94" s="22"/>
    </row>
    <row r="95" spans="1:7" x14ac:dyDescent="0.25">
      <c r="A95" s="7" t="s">
        <v>133</v>
      </c>
      <c r="B95" s="11" t="s">
        <v>134</v>
      </c>
      <c r="C95" s="8" t="s">
        <v>135</v>
      </c>
      <c r="D95" s="14">
        <v>481.36</v>
      </c>
      <c r="E95" s="8">
        <v>3221</v>
      </c>
      <c r="F95" s="7" t="s">
        <v>23</v>
      </c>
      <c r="G95" s="23" t="s">
        <v>12</v>
      </c>
    </row>
    <row r="96" spans="1:7" ht="27" customHeight="1" thickBot="1" x14ac:dyDescent="0.3">
      <c r="A96" s="17" t="s">
        <v>13</v>
      </c>
      <c r="B96" s="18"/>
      <c r="C96" s="19"/>
      <c r="D96" s="20">
        <f>SUM(D95:D95)</f>
        <v>481.36</v>
      </c>
      <c r="E96" s="19"/>
      <c r="F96" s="21"/>
      <c r="G96" s="22"/>
    </row>
    <row r="97" spans="1:7" x14ac:dyDescent="0.25">
      <c r="A97" s="7" t="s">
        <v>136</v>
      </c>
      <c r="B97" s="11" t="s">
        <v>137</v>
      </c>
      <c r="C97" s="8" t="s">
        <v>138</v>
      </c>
      <c r="D97" s="14">
        <v>835.93</v>
      </c>
      <c r="E97" s="8">
        <v>3222</v>
      </c>
      <c r="F97" s="7" t="s">
        <v>11</v>
      </c>
      <c r="G97" s="23" t="s">
        <v>12</v>
      </c>
    </row>
    <row r="98" spans="1:7" ht="27" customHeight="1" thickBot="1" x14ac:dyDescent="0.3">
      <c r="A98" s="17" t="s">
        <v>13</v>
      </c>
      <c r="B98" s="18"/>
      <c r="C98" s="19"/>
      <c r="D98" s="20">
        <f>SUM(D97:D97)</f>
        <v>835.93</v>
      </c>
      <c r="E98" s="19"/>
      <c r="F98" s="21"/>
      <c r="G98" s="22"/>
    </row>
    <row r="99" spans="1:7" x14ac:dyDescent="0.25">
      <c r="A99" s="7" t="s">
        <v>139</v>
      </c>
      <c r="B99" s="11" t="s">
        <v>140</v>
      </c>
      <c r="C99" s="8" t="s">
        <v>16</v>
      </c>
      <c r="D99" s="14">
        <v>149.31</v>
      </c>
      <c r="E99" s="8">
        <v>3235</v>
      </c>
      <c r="F99" s="7" t="s">
        <v>129</v>
      </c>
      <c r="G99" s="23" t="s">
        <v>12</v>
      </c>
    </row>
    <row r="100" spans="1:7" ht="27" customHeight="1" thickBot="1" x14ac:dyDescent="0.3">
      <c r="A100" s="17" t="s">
        <v>13</v>
      </c>
      <c r="B100" s="18"/>
      <c r="C100" s="19"/>
      <c r="D100" s="20">
        <f>SUM(D99:D99)</f>
        <v>149.31</v>
      </c>
      <c r="E100" s="19"/>
      <c r="F100" s="21"/>
      <c r="G100" s="22"/>
    </row>
    <row r="101" spans="1:7" x14ac:dyDescent="0.25">
      <c r="A101" s="7" t="s">
        <v>141</v>
      </c>
      <c r="B101" s="11" t="s">
        <v>142</v>
      </c>
      <c r="C101" s="8" t="s">
        <v>44</v>
      </c>
      <c r="D101" s="14">
        <v>39.81</v>
      </c>
      <c r="E101" s="8">
        <v>3237</v>
      </c>
      <c r="F101" s="7" t="s">
        <v>88</v>
      </c>
      <c r="G101" s="23" t="s">
        <v>12</v>
      </c>
    </row>
    <row r="102" spans="1:7" ht="27" customHeight="1" thickBot="1" x14ac:dyDescent="0.3">
      <c r="A102" s="17" t="s">
        <v>13</v>
      </c>
      <c r="B102" s="18"/>
      <c r="C102" s="19"/>
      <c r="D102" s="20">
        <f>SUM(D101:D101)</f>
        <v>39.81</v>
      </c>
      <c r="E102" s="19"/>
      <c r="F102" s="21"/>
      <c r="G102" s="22"/>
    </row>
    <row r="103" spans="1:7" x14ac:dyDescent="0.25">
      <c r="A103" s="7" t="s">
        <v>143</v>
      </c>
      <c r="B103" s="11" t="s">
        <v>144</v>
      </c>
      <c r="C103" s="8" t="s">
        <v>145</v>
      </c>
      <c r="D103" s="14">
        <v>1490</v>
      </c>
      <c r="E103" s="8">
        <v>3293</v>
      </c>
      <c r="F103" s="7" t="s">
        <v>95</v>
      </c>
      <c r="G103" s="23" t="s">
        <v>12</v>
      </c>
    </row>
    <row r="104" spans="1:7" ht="27" customHeight="1" thickBot="1" x14ac:dyDescent="0.3">
      <c r="A104" s="17" t="s">
        <v>13</v>
      </c>
      <c r="B104" s="18"/>
      <c r="C104" s="19"/>
      <c r="D104" s="20">
        <f>SUM(D103:D103)</f>
        <v>1490</v>
      </c>
      <c r="E104" s="19"/>
      <c r="F104" s="21"/>
      <c r="G104" s="22"/>
    </row>
    <row r="105" spans="1:7" x14ac:dyDescent="0.25">
      <c r="A105" s="7" t="s">
        <v>146</v>
      </c>
      <c r="B105" s="11" t="s">
        <v>147</v>
      </c>
      <c r="C105" s="8" t="s">
        <v>16</v>
      </c>
      <c r="D105" s="14">
        <v>323.13</v>
      </c>
      <c r="E105" s="8">
        <v>3222</v>
      </c>
      <c r="F105" s="7" t="s">
        <v>11</v>
      </c>
      <c r="G105" s="23" t="s">
        <v>12</v>
      </c>
    </row>
    <row r="106" spans="1:7" ht="27" customHeight="1" thickBot="1" x14ac:dyDescent="0.3">
      <c r="A106" s="17" t="s">
        <v>13</v>
      </c>
      <c r="B106" s="18"/>
      <c r="C106" s="19"/>
      <c r="D106" s="20">
        <f>SUM(D105:D105)</f>
        <v>323.13</v>
      </c>
      <c r="E106" s="19"/>
      <c r="F106" s="21"/>
      <c r="G106" s="22"/>
    </row>
    <row r="107" spans="1:7" x14ac:dyDescent="0.25">
      <c r="A107" s="7" t="s">
        <v>148</v>
      </c>
      <c r="B107" s="11" t="s">
        <v>149</v>
      </c>
      <c r="C107" s="8" t="s">
        <v>150</v>
      </c>
      <c r="D107" s="14">
        <v>305.91000000000003</v>
      </c>
      <c r="E107" s="8">
        <v>3222</v>
      </c>
      <c r="F107" s="7" t="s">
        <v>11</v>
      </c>
      <c r="G107" s="23" t="s">
        <v>12</v>
      </c>
    </row>
    <row r="108" spans="1:7" ht="27" customHeight="1" thickBot="1" x14ac:dyDescent="0.3">
      <c r="A108" s="17" t="s">
        <v>13</v>
      </c>
      <c r="B108" s="18"/>
      <c r="C108" s="19"/>
      <c r="D108" s="20">
        <f>SUM(D107:D107)</f>
        <v>305.91000000000003</v>
      </c>
      <c r="E108" s="19"/>
      <c r="F108" s="21"/>
      <c r="G108" s="22"/>
    </row>
    <row r="109" spans="1:7" x14ac:dyDescent="0.25">
      <c r="A109" s="7" t="s">
        <v>151</v>
      </c>
      <c r="B109" s="11" t="s">
        <v>152</v>
      </c>
      <c r="C109" s="8" t="s">
        <v>153</v>
      </c>
      <c r="D109" s="14">
        <v>2145.08</v>
      </c>
      <c r="E109" s="8">
        <v>3222</v>
      </c>
      <c r="F109" s="7" t="s">
        <v>11</v>
      </c>
      <c r="G109" s="23" t="s">
        <v>12</v>
      </c>
    </row>
    <row r="110" spans="1:7" ht="27" customHeight="1" thickBot="1" x14ac:dyDescent="0.3">
      <c r="A110" s="17" t="s">
        <v>13</v>
      </c>
      <c r="B110" s="18"/>
      <c r="C110" s="19"/>
      <c r="D110" s="20">
        <f>SUM(D109:D109)</f>
        <v>2145.08</v>
      </c>
      <c r="E110" s="19"/>
      <c r="F110" s="21"/>
      <c r="G110" s="22"/>
    </row>
    <row r="111" spans="1:7" x14ac:dyDescent="0.25">
      <c r="A111" s="7" t="s">
        <v>154</v>
      </c>
      <c r="B111" s="11" t="s">
        <v>155</v>
      </c>
      <c r="C111" s="8" t="s">
        <v>156</v>
      </c>
      <c r="D111" s="14">
        <v>75.599999999999994</v>
      </c>
      <c r="E111" s="8">
        <v>3222</v>
      </c>
      <c r="F111" s="7" t="s">
        <v>11</v>
      </c>
      <c r="G111" s="23" t="s">
        <v>12</v>
      </c>
    </row>
    <row r="112" spans="1:7" ht="27" customHeight="1" thickBot="1" x14ac:dyDescent="0.3">
      <c r="A112" s="17" t="s">
        <v>13</v>
      </c>
      <c r="B112" s="18"/>
      <c r="C112" s="19"/>
      <c r="D112" s="20">
        <f>SUM(D111:D111)</f>
        <v>75.599999999999994</v>
      </c>
      <c r="E112" s="19"/>
      <c r="F112" s="21"/>
      <c r="G112" s="22"/>
    </row>
    <row r="113" spans="1:7" x14ac:dyDescent="0.25">
      <c r="A113" s="7" t="s">
        <v>157</v>
      </c>
      <c r="B113" s="11" t="s">
        <v>158</v>
      </c>
      <c r="C113" s="8" t="s">
        <v>159</v>
      </c>
      <c r="D113" s="14">
        <v>203.75</v>
      </c>
      <c r="E113" s="8">
        <v>3222</v>
      </c>
      <c r="F113" s="7" t="s">
        <v>11</v>
      </c>
      <c r="G113" s="23" t="s">
        <v>12</v>
      </c>
    </row>
    <row r="114" spans="1:7" ht="27" customHeight="1" thickBot="1" x14ac:dyDescent="0.3">
      <c r="A114" s="17" t="s">
        <v>13</v>
      </c>
      <c r="B114" s="18"/>
      <c r="C114" s="19"/>
      <c r="D114" s="20">
        <f>SUM(D113:D113)</f>
        <v>203.75</v>
      </c>
      <c r="E114" s="19"/>
      <c r="F114" s="21"/>
      <c r="G114" s="22"/>
    </row>
    <row r="115" spans="1:7" x14ac:dyDescent="0.25">
      <c r="A115" s="7" t="s">
        <v>172</v>
      </c>
      <c r="B115" s="11" t="s">
        <v>173</v>
      </c>
      <c r="C115" s="8" t="s">
        <v>16</v>
      </c>
      <c r="D115" s="14">
        <v>568.04</v>
      </c>
      <c r="E115" s="8">
        <v>3223</v>
      </c>
      <c r="F115" s="7" t="s">
        <v>107</v>
      </c>
      <c r="G115" s="23" t="s">
        <v>12</v>
      </c>
    </row>
    <row r="116" spans="1:7" ht="27" customHeight="1" thickBot="1" x14ac:dyDescent="0.3">
      <c r="A116" s="17" t="s">
        <v>13</v>
      </c>
      <c r="B116" s="18"/>
      <c r="C116" s="19"/>
      <c r="D116" s="20">
        <f>SUM(D115:D115)</f>
        <v>568.04</v>
      </c>
      <c r="E116" s="19"/>
      <c r="F116" s="21"/>
      <c r="G116" s="22"/>
    </row>
    <row r="117" spans="1:7" x14ac:dyDescent="0.25">
      <c r="A117" s="7" t="s">
        <v>176</v>
      </c>
      <c r="B117" s="11" t="s">
        <v>177</v>
      </c>
      <c r="C117" s="8" t="s">
        <v>16</v>
      </c>
      <c r="D117" s="14">
        <v>50</v>
      </c>
      <c r="E117" s="8">
        <v>3223</v>
      </c>
      <c r="F117" s="7" t="s">
        <v>107</v>
      </c>
      <c r="G117" s="23" t="s">
        <v>12</v>
      </c>
    </row>
    <row r="118" spans="1:7" ht="27" customHeight="1" thickBot="1" x14ac:dyDescent="0.3">
      <c r="A118" s="17" t="s">
        <v>13</v>
      </c>
      <c r="B118" s="18"/>
      <c r="C118" s="19"/>
      <c r="D118" s="20">
        <f>SUM(D117:D117)</f>
        <v>50</v>
      </c>
      <c r="E118" s="19"/>
      <c r="F118" s="21"/>
      <c r="G118" s="22"/>
    </row>
    <row r="119" spans="1:7" x14ac:dyDescent="0.25">
      <c r="A119" s="7" t="s">
        <v>174</v>
      </c>
      <c r="B119" s="11" t="s">
        <v>175</v>
      </c>
      <c r="C119" s="8" t="s">
        <v>16</v>
      </c>
      <c r="D119" s="14">
        <v>730.92</v>
      </c>
      <c r="E119" s="8">
        <v>3239</v>
      </c>
      <c r="F119" s="7" t="s">
        <v>17</v>
      </c>
      <c r="G119" s="23" t="s">
        <v>12</v>
      </c>
    </row>
    <row r="120" spans="1:7" ht="27" customHeight="1" thickBot="1" x14ac:dyDescent="0.3">
      <c r="A120" s="17" t="s">
        <v>13</v>
      </c>
      <c r="B120" s="18"/>
      <c r="C120" s="19"/>
      <c r="D120" s="20">
        <f>SUM(D119:D119)</f>
        <v>730.92</v>
      </c>
      <c r="E120" s="19"/>
      <c r="F120" s="21"/>
      <c r="G120" s="22"/>
    </row>
    <row r="121" spans="1:7" x14ac:dyDescent="0.25">
      <c r="A121" s="7" t="s">
        <v>160</v>
      </c>
      <c r="B121" s="11" t="s">
        <v>161</v>
      </c>
      <c r="C121" s="8" t="s">
        <v>162</v>
      </c>
      <c r="D121" s="14">
        <v>160.81</v>
      </c>
      <c r="E121" s="8">
        <v>3222</v>
      </c>
      <c r="F121" s="7" t="s">
        <v>11</v>
      </c>
      <c r="G121" s="23" t="s">
        <v>12</v>
      </c>
    </row>
    <row r="122" spans="1:7" ht="27" customHeight="1" thickBot="1" x14ac:dyDescent="0.3">
      <c r="A122" s="17" t="s">
        <v>13</v>
      </c>
      <c r="B122" s="18"/>
      <c r="C122" s="19"/>
      <c r="D122" s="20">
        <f>SUM(D121:D121)</f>
        <v>160.81</v>
      </c>
      <c r="E122" s="19"/>
      <c r="F122" s="21"/>
      <c r="G122" s="22"/>
    </row>
    <row r="123" spans="1:7" x14ac:dyDescent="0.25">
      <c r="A123" s="7"/>
      <c r="B123" s="11"/>
      <c r="C123" s="8"/>
      <c r="D123" s="14">
        <v>258202.51</v>
      </c>
      <c r="E123" s="8">
        <v>3111</v>
      </c>
      <c r="F123" s="7" t="s">
        <v>168</v>
      </c>
      <c r="G123" s="23" t="s">
        <v>12</v>
      </c>
    </row>
    <row r="124" spans="1:7" x14ac:dyDescent="0.25">
      <c r="A124" s="7"/>
      <c r="B124" s="11"/>
      <c r="C124" s="8"/>
      <c r="D124" s="14">
        <v>2778.14</v>
      </c>
      <c r="E124" s="8">
        <v>3121</v>
      </c>
      <c r="F124" s="7" t="s">
        <v>169</v>
      </c>
      <c r="G124" s="24" t="s">
        <v>12</v>
      </c>
    </row>
    <row r="125" spans="1:7" x14ac:dyDescent="0.25">
      <c r="A125" s="7"/>
      <c r="B125" s="11"/>
      <c r="C125" s="8"/>
      <c r="D125" s="14">
        <v>42632.19</v>
      </c>
      <c r="E125" s="8">
        <v>3132</v>
      </c>
      <c r="F125" s="7" t="s">
        <v>170</v>
      </c>
      <c r="G125" s="24" t="s">
        <v>12</v>
      </c>
    </row>
    <row r="126" spans="1:7" x14ac:dyDescent="0.25">
      <c r="A126" s="7"/>
      <c r="B126" s="11"/>
      <c r="C126" s="8"/>
      <c r="D126" s="14">
        <v>3500.88</v>
      </c>
      <c r="E126" s="8">
        <v>3211</v>
      </c>
      <c r="F126" s="7" t="s">
        <v>49</v>
      </c>
      <c r="G126" s="24" t="s">
        <v>12</v>
      </c>
    </row>
    <row r="127" spans="1:7" x14ac:dyDescent="0.25">
      <c r="A127" s="7"/>
      <c r="B127" s="11"/>
      <c r="C127" s="8"/>
      <c r="D127" s="14">
        <v>11417.11</v>
      </c>
      <c r="E127" s="8">
        <v>3212</v>
      </c>
      <c r="F127" s="7" t="s">
        <v>163</v>
      </c>
      <c r="G127" s="24" t="s">
        <v>12</v>
      </c>
    </row>
    <row r="128" spans="1:7" x14ac:dyDescent="0.25">
      <c r="A128" s="7"/>
      <c r="B128" s="11"/>
      <c r="C128" s="8"/>
      <c r="D128" s="14">
        <v>5066.8900000000003</v>
      </c>
      <c r="E128" s="8">
        <v>3237</v>
      </c>
      <c r="F128" s="7" t="s">
        <v>171</v>
      </c>
      <c r="G128" s="24" t="s">
        <v>12</v>
      </c>
    </row>
    <row r="129" spans="1:7" x14ac:dyDescent="0.25">
      <c r="A129" s="7"/>
      <c r="B129" s="11"/>
      <c r="C129" s="8"/>
      <c r="D129" s="14">
        <v>300.64999999999998</v>
      </c>
      <c r="E129" s="8">
        <v>3241</v>
      </c>
      <c r="F129" s="7" t="s">
        <v>132</v>
      </c>
      <c r="G129" s="24" t="s">
        <v>12</v>
      </c>
    </row>
    <row r="130" spans="1:7" ht="21" customHeight="1" thickBot="1" x14ac:dyDescent="0.3">
      <c r="A130" s="17" t="s">
        <v>13</v>
      </c>
      <c r="B130" s="18"/>
      <c r="C130" s="19"/>
      <c r="D130" s="20">
        <f>SUM(D123:D129)</f>
        <v>323898.37000000005</v>
      </c>
      <c r="E130" s="19"/>
      <c r="F130" s="21"/>
      <c r="G130" s="22"/>
    </row>
    <row r="131" spans="1:7" ht="15.75" thickBot="1" x14ac:dyDescent="0.3">
      <c r="A131" s="25" t="s">
        <v>164</v>
      </c>
      <c r="B131" s="26"/>
      <c r="C131" s="27"/>
      <c r="D131" s="28">
        <f>SUM(D8,D10,D12,D14,D16,D18,D20,D22,D24,D26,D28,D31,D33,D36,D38,D40,D42,D44,D46,D48,D50,D52,D54,D56,D58,D60,D62,D64,D66,D68,D70,D72,D74,D76,D78,D80,D82,D84,D86,D88,D90,D92,D94,D96,D98,D100,D102,D104,D106,D108,D110,D112,D114,D116,D118,D120,D122,D130)</f>
        <v>376247.73000000004</v>
      </c>
      <c r="E131" s="27"/>
      <c r="F131" s="29"/>
      <c r="G131" s="30"/>
    </row>
    <row r="132" spans="1:7" x14ac:dyDescent="0.25">
      <c r="A132" s="7"/>
      <c r="B132" s="11"/>
      <c r="C132" s="8"/>
      <c r="D132" s="14"/>
      <c r="E132" s="8"/>
      <c r="F132" s="7"/>
    </row>
    <row r="133" spans="1:7" x14ac:dyDescent="0.25">
      <c r="A133" s="7"/>
      <c r="B133" s="11"/>
      <c r="C133" s="8"/>
      <c r="D133" s="14"/>
      <c r="E133" s="8"/>
      <c r="F133" s="7"/>
    </row>
    <row r="134" spans="1:7" s="38" customFormat="1" ht="18.75" x14ac:dyDescent="0.3">
      <c r="A134" s="35" t="s">
        <v>179</v>
      </c>
      <c r="B134" s="36"/>
      <c r="C134" s="37"/>
      <c r="D134" s="35" t="s">
        <v>178</v>
      </c>
      <c r="E134" s="35"/>
      <c r="F134" s="35"/>
    </row>
    <row r="135" spans="1:7" x14ac:dyDescent="0.25">
      <c r="A135" s="7"/>
      <c r="B135" s="11"/>
      <c r="C135" s="8"/>
      <c r="D135" s="14"/>
      <c r="E135" s="8"/>
      <c r="F135" s="7"/>
    </row>
    <row r="136" spans="1:7" x14ac:dyDescent="0.25">
      <c r="A136" s="7"/>
      <c r="B136" s="11"/>
      <c r="C136" s="8"/>
      <c r="D136" s="14"/>
      <c r="E136" s="8"/>
      <c r="F136" s="7"/>
    </row>
    <row r="137" spans="1:7" x14ac:dyDescent="0.25">
      <c r="A137" s="7"/>
      <c r="B137" s="11"/>
      <c r="C137" s="8"/>
      <c r="D137" s="14"/>
      <c r="E137" s="8"/>
      <c r="F137" s="7"/>
    </row>
    <row r="138" spans="1:7" x14ac:dyDescent="0.25">
      <c r="A138" s="7"/>
      <c r="B138" s="11"/>
      <c r="C138" s="8"/>
      <c r="D138" s="14"/>
      <c r="E138" s="8"/>
      <c r="F138" s="7"/>
    </row>
    <row r="139" spans="1:7" x14ac:dyDescent="0.25">
      <c r="A139" s="7"/>
      <c r="B139" s="11"/>
      <c r="C139" s="8"/>
      <c r="D139" s="14"/>
      <c r="E139" s="8"/>
      <c r="F139" s="7"/>
    </row>
    <row r="140" spans="1:7" x14ac:dyDescent="0.25">
      <c r="A140" s="7"/>
      <c r="B140" s="11"/>
      <c r="C140" s="8"/>
      <c r="D140" s="14"/>
      <c r="E140" s="8"/>
      <c r="F140" s="7"/>
    </row>
    <row r="141" spans="1:7" x14ac:dyDescent="0.25">
      <c r="A141" s="7"/>
      <c r="B141" s="11"/>
      <c r="C141" s="8"/>
      <c r="D141" s="14"/>
      <c r="E141" s="8"/>
      <c r="F141" s="7"/>
    </row>
    <row r="142" spans="1:7" x14ac:dyDescent="0.25">
      <c r="A142" s="7"/>
      <c r="B142" s="11"/>
      <c r="C142" s="8"/>
      <c r="D142" s="14"/>
      <c r="E142" s="8"/>
      <c r="F142" s="7"/>
    </row>
    <row r="143" spans="1:7" x14ac:dyDescent="0.25">
      <c r="A143" s="7"/>
      <c r="B143" s="11"/>
      <c r="C143" s="8"/>
      <c r="D143" s="14"/>
      <c r="E143" s="8"/>
      <c r="F143" s="7"/>
    </row>
    <row r="144" spans="1:7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  <c r="B3979" s="11"/>
      <c r="C3979" s="8"/>
      <c r="D3979" s="14"/>
      <c r="E3979" s="8"/>
      <c r="F3979" s="7"/>
    </row>
    <row r="3980" spans="1:6" x14ac:dyDescent="0.25">
      <c r="A3980" s="7"/>
      <c r="B3980" s="11"/>
      <c r="C3980" s="8"/>
      <c r="D3980" s="14"/>
      <c r="E3980" s="8"/>
      <c r="F3980" s="7"/>
    </row>
    <row r="3981" spans="1:6" x14ac:dyDescent="0.25">
      <c r="A3981" s="7"/>
      <c r="B3981" s="11"/>
      <c r="C3981" s="8"/>
      <c r="D3981" s="14"/>
      <c r="E3981" s="8"/>
      <c r="F3981" s="7"/>
    </row>
    <row r="3982" spans="1:6" x14ac:dyDescent="0.25">
      <c r="A3982" s="7"/>
      <c r="B3982" s="11"/>
      <c r="C3982" s="8"/>
      <c r="D3982" s="14"/>
      <c r="E3982" s="8"/>
      <c r="F3982" s="7"/>
    </row>
    <row r="3983" spans="1:6" x14ac:dyDescent="0.25">
      <c r="A3983" s="7"/>
      <c r="B3983" s="11"/>
      <c r="C3983" s="8"/>
      <c r="D3983" s="14"/>
      <c r="E3983" s="8"/>
      <c r="F3983" s="7"/>
    </row>
    <row r="3984" spans="1:6" x14ac:dyDescent="0.25">
      <c r="A3984" s="7"/>
      <c r="B3984" s="11"/>
      <c r="C3984" s="8"/>
      <c r="D3984" s="14"/>
      <c r="E3984" s="8"/>
      <c r="F3984" s="7"/>
    </row>
    <row r="3985" spans="1:6" x14ac:dyDescent="0.25">
      <c r="A3985" s="7"/>
      <c r="B3985" s="11"/>
      <c r="C3985" s="8"/>
      <c r="D3985" s="14"/>
      <c r="E3985" s="8"/>
      <c r="F3985" s="7"/>
    </row>
    <row r="3986" spans="1:6" x14ac:dyDescent="0.25">
      <c r="A3986" s="7"/>
      <c r="B3986" s="11"/>
      <c r="C3986" s="8"/>
      <c r="D3986" s="14"/>
      <c r="E3986" s="8"/>
      <c r="F3986" s="7"/>
    </row>
    <row r="3987" spans="1:6" x14ac:dyDescent="0.25">
      <c r="A3987" s="7"/>
      <c r="B3987" s="11"/>
      <c r="C3987" s="8"/>
      <c r="D3987" s="14"/>
      <c r="E3987" s="8"/>
      <c r="F3987" s="7"/>
    </row>
    <row r="3988" spans="1:6" x14ac:dyDescent="0.25">
      <c r="A3988" s="7"/>
      <c r="B3988" s="11"/>
      <c r="C3988" s="8"/>
      <c r="D3988" s="14"/>
      <c r="E3988" s="8"/>
      <c r="F3988" s="7"/>
    </row>
    <row r="3989" spans="1:6" x14ac:dyDescent="0.25">
      <c r="A3989" s="7"/>
      <c r="B3989" s="11"/>
      <c r="C3989" s="8"/>
      <c r="D3989" s="14"/>
      <c r="E3989" s="8"/>
      <c r="F3989" s="7"/>
    </row>
    <row r="3990" spans="1:6" x14ac:dyDescent="0.25">
      <c r="A3990" s="7"/>
      <c r="B3990" s="11"/>
      <c r="C3990" s="8"/>
      <c r="D3990" s="14"/>
      <c r="E3990" s="8"/>
      <c r="F3990" s="7"/>
    </row>
    <row r="3991" spans="1:6" x14ac:dyDescent="0.25">
      <c r="A3991" s="7"/>
      <c r="B3991" s="11"/>
      <c r="C3991" s="8"/>
      <c r="D3991" s="14"/>
      <c r="E3991" s="8"/>
      <c r="F3991" s="7"/>
    </row>
    <row r="3992" spans="1:6" x14ac:dyDescent="0.25">
      <c r="A3992" s="7"/>
      <c r="B3992" s="11"/>
      <c r="C3992" s="8"/>
      <c r="D3992" s="14"/>
      <c r="E3992" s="8"/>
      <c r="F3992" s="7"/>
    </row>
    <row r="3993" spans="1:6" x14ac:dyDescent="0.25">
      <c r="A3993" s="7"/>
      <c r="B3993" s="11"/>
      <c r="C3993" s="8"/>
      <c r="D3993" s="14"/>
      <c r="E3993" s="8"/>
      <c r="F3993" s="7"/>
    </row>
    <row r="3994" spans="1:6" x14ac:dyDescent="0.25">
      <c r="A3994" s="7"/>
      <c r="B3994" s="11"/>
      <c r="C3994" s="8"/>
      <c r="D3994" s="14"/>
      <c r="E3994" s="8"/>
      <c r="F3994" s="7"/>
    </row>
    <row r="3995" spans="1:6" x14ac:dyDescent="0.25">
      <c r="A3995" s="7"/>
      <c r="B3995" s="11"/>
      <c r="C3995" s="8"/>
      <c r="D3995" s="14"/>
      <c r="E3995" s="8"/>
      <c r="F3995" s="7"/>
    </row>
    <row r="3996" spans="1:6" x14ac:dyDescent="0.25">
      <c r="A3996" s="7"/>
      <c r="B3996" s="11"/>
      <c r="C3996" s="8"/>
      <c r="D3996" s="14"/>
      <c r="E3996" s="8"/>
      <c r="F3996" s="7"/>
    </row>
    <row r="3997" spans="1:6" x14ac:dyDescent="0.25">
      <c r="A3997" s="7"/>
    </row>
    <row r="3998" spans="1:6" x14ac:dyDescent="0.25">
      <c r="A3998" s="7"/>
    </row>
    <row r="3999" spans="1:6" x14ac:dyDescent="0.25">
      <c r="A3999" s="7"/>
    </row>
    <row r="4000" spans="1:6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2025-03-21T07:31:20Z</dcterms:modified>
</cp:coreProperties>
</file>