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0" yWindow="0" windowWidth="28800" windowHeight="1170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11" i="1"/>
  <c r="D103" i="1"/>
  <c r="D105" i="1" l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4" i="1"/>
  <c r="D12" i="1"/>
  <c r="D10" i="1"/>
  <c r="D8" i="1"/>
</calcChain>
</file>

<file path=xl/sharedStrings.xml><?xml version="1.0" encoding="utf-8"?>
<sst xmlns="http://schemas.openxmlformats.org/spreadsheetml/2006/main" count="314" uniqueCount="154">
  <si>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</si>
  <si>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</si>
  <si>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</si>
  <si>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</si>
  <si>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</si>
  <si>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</si>
  <si>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</si>
  <si>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</si>
  <si>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INGPRO D.O.O.</t>
  </si>
  <si>
    <t>93205229945</t>
  </si>
  <si>
    <t>ZAGREB</t>
  </si>
  <si>
    <t>Uredski materijal i ostali materijalni rashodi</t>
  </si>
  <si>
    <t>SREDNJA ŠKOLA BEDEKOVČINA</t>
  </si>
  <si>
    <t>Ukupno:</t>
  </si>
  <si>
    <t>ZAGREBAČKA  BANKA</t>
  </si>
  <si>
    <t>92963223473</t>
  </si>
  <si>
    <t>HP HRVATSKA POŠTA ZAGREB</t>
  </si>
  <si>
    <t>87311810356</t>
  </si>
  <si>
    <t>Usluge telefona, pošte i prijevoza</t>
  </si>
  <si>
    <t>FINA ZAGREB</t>
  </si>
  <si>
    <t>85821130368</t>
  </si>
  <si>
    <t>TRGOCENTAR D.O.O. ZABOK</t>
  </si>
  <si>
    <t>84210581427</t>
  </si>
  <si>
    <t>ZABOK</t>
  </si>
  <si>
    <t>Materijal i sirovine</t>
  </si>
  <si>
    <t>Materijal i dijelovi za tekuće i investicijsko održavanje</t>
  </si>
  <si>
    <t>Ostale usluge</t>
  </si>
  <si>
    <t>Reprezentacija</t>
  </si>
  <si>
    <t>NARODNE NOVINE-TIM PAPIR J-D.O.O.</t>
  </si>
  <si>
    <t>82224265653</t>
  </si>
  <si>
    <t>KRAPINA</t>
  </si>
  <si>
    <t>HRVATSKI TELEKOM D.D.</t>
  </si>
  <si>
    <t>81793146560</t>
  </si>
  <si>
    <t>SUNČANA VURA d.o.o.</t>
  </si>
  <si>
    <t>81240702858</t>
  </si>
  <si>
    <t>Službena putovanja</t>
  </si>
  <si>
    <t>AGRODALM D.O.O ZAGREB</t>
  </si>
  <si>
    <t>80649374262</t>
  </si>
  <si>
    <t>PERFA-BIO D.O.O.</t>
  </si>
  <si>
    <t>77145316465</t>
  </si>
  <si>
    <t>DONJA STUBICA</t>
  </si>
  <si>
    <t>STANEK D.O.O.</t>
  </si>
  <si>
    <t>76706875460</t>
  </si>
  <si>
    <t>KUĆAN MAROF</t>
  </si>
  <si>
    <t>OPTIMUS LAB D.O.O.</t>
  </si>
  <si>
    <t>71981294715</t>
  </si>
  <si>
    <t>ČAKOVEC</t>
  </si>
  <si>
    <t>Računalne usluge</t>
  </si>
  <si>
    <t>CENTAR ZA PRUŽANJE USLUGA U ZAJEDNICI ZAGORJE</t>
  </si>
  <si>
    <t>71367732581</t>
  </si>
  <si>
    <t>BEDEKOVČINA</t>
  </si>
  <si>
    <t>Zakupnine i najamnine</t>
  </si>
  <si>
    <t>ORCUS-PLUS</t>
  </si>
  <si>
    <t>70812508533</t>
  </si>
  <si>
    <t>ČAVLE</t>
  </si>
  <si>
    <t>Trgovina Krk</t>
  </si>
  <si>
    <t>66548420466</t>
  </si>
  <si>
    <t>Dubašljanska 80, Malinska</t>
  </si>
  <si>
    <t>ZAGORSKI VODOVOD D.O.O. ZABOK</t>
  </si>
  <si>
    <t>61979475705</t>
  </si>
  <si>
    <t>Komunalne usluge</t>
  </si>
  <si>
    <t>TEHNO-ZAGREB D.O.O.</t>
  </si>
  <si>
    <t>60557784734</t>
  </si>
  <si>
    <t>LUČKO</t>
  </si>
  <si>
    <t>Usluge tekućeg i investicijskog održavanja</t>
  </si>
  <si>
    <t>RINO TRG.PROMIDŽBA I UGOST.</t>
  </si>
  <si>
    <t>58082740808</t>
  </si>
  <si>
    <t>OROSLAVJE</t>
  </si>
  <si>
    <t>INDEM@ GRUPA D.O.O.</t>
  </si>
  <si>
    <t>56790120937</t>
  </si>
  <si>
    <t>KONJŠČINA</t>
  </si>
  <si>
    <t>Intelektualne i osobne usluge</t>
  </si>
  <si>
    <t>Uredska oprema i namještaj</t>
  </si>
  <si>
    <t>LJEKARNE ŠVALJEK</t>
  </si>
  <si>
    <t>55832250129</t>
  </si>
  <si>
    <t>VRTKO FLOR d.o.o.</t>
  </si>
  <si>
    <t>54871327015</t>
  </si>
  <si>
    <t>NOVAKI ŠĆITARJEVSKI</t>
  </si>
  <si>
    <t>DIGIDOO, OBRT ZA RAČUNALNE DJELATNOSTI</t>
  </si>
  <si>
    <t>53758582742</t>
  </si>
  <si>
    <t>POSLOVNI EDUKATOR d.o.o.</t>
  </si>
  <si>
    <t>45065170578</t>
  </si>
  <si>
    <t>KAŠTEL KAMBELOVAC</t>
  </si>
  <si>
    <t>Stručno usavršavanje zaposlenika</t>
  </si>
  <si>
    <t>VINDIJA D.D. VARAŽDIN</t>
  </si>
  <si>
    <t>44138062462</t>
  </si>
  <si>
    <t>VARAŽDIN</t>
  </si>
  <si>
    <t>HEP ELEKTRA d.o.o.</t>
  </si>
  <si>
    <t>43965974818</t>
  </si>
  <si>
    <t>Energija</t>
  </si>
  <si>
    <t>HEP-PLIN d.o.o.</t>
  </si>
  <si>
    <t>41317489366</t>
  </si>
  <si>
    <t>OSIJEK</t>
  </si>
  <si>
    <t>ZAJEDNICA GRADITELJSKIH ŠKOLA</t>
  </si>
  <si>
    <t>39157158040</t>
  </si>
  <si>
    <t>EURO-BROD D.O.O.</t>
  </si>
  <si>
    <t>35706257923</t>
  </si>
  <si>
    <t>SLAVONSKI BROD</t>
  </si>
  <si>
    <t>KOMUNALNO ZABOK D.O.O. ZABOK</t>
  </si>
  <si>
    <t>31174430130</t>
  </si>
  <si>
    <t>NAKLADA KOSINJ D.O.O.</t>
  </si>
  <si>
    <t>26853748349</t>
  </si>
  <si>
    <t>CROATIA OSIGURANJE</t>
  </si>
  <si>
    <t>26187994862</t>
  </si>
  <si>
    <t>Premije osiguranja</t>
  </si>
  <si>
    <t>POLJOPRIVREDNA ZADRUGA POZNANOVEC</t>
  </si>
  <si>
    <t>25183631377</t>
  </si>
  <si>
    <t>POZNANOVEC</t>
  </si>
  <si>
    <t>INSTALOGRADNJA D.O.O. BEDEKOVČINA</t>
  </si>
  <si>
    <t>24536342114</t>
  </si>
  <si>
    <t>ZAŠTITA BILJA D.O.O.</t>
  </si>
  <si>
    <t>22243422641</t>
  </si>
  <si>
    <t>MARFLOR J.D.O.O.</t>
  </si>
  <si>
    <t>19707555781</t>
  </si>
  <si>
    <t>PREGRADA</t>
  </si>
  <si>
    <t>Podravka</t>
  </si>
  <si>
    <t>18928523252</t>
  </si>
  <si>
    <t>Koprivnica</t>
  </si>
  <si>
    <t>PLIN PROJEKT D.O.O.</t>
  </si>
  <si>
    <t>14212841002</t>
  </si>
  <si>
    <t>KATARINA ZRINSKI</t>
  </si>
  <si>
    <t>13653700851</t>
  </si>
  <si>
    <t>MEDICAL DIREKT D.O.O.</t>
  </si>
  <si>
    <t>13340123242</t>
  </si>
  <si>
    <t>SAMOBOR</t>
  </si>
  <si>
    <t>Sitni inventar i auto gume</t>
  </si>
  <si>
    <t>FIBULA SLB j.d.o.o.ZABOK</t>
  </si>
  <si>
    <t>10383953681</t>
  </si>
  <si>
    <t>UDRUGA OSOBA S INVALIDITETOM KZŽ</t>
  </si>
  <si>
    <t>09744661877</t>
  </si>
  <si>
    <t>ZLATAR</t>
  </si>
  <si>
    <t>LEDO D.D. ZAGREB</t>
  </si>
  <si>
    <t>07179054100</t>
  </si>
  <si>
    <t>KUDELIĆ D.O.O. BEDENICA</t>
  </si>
  <si>
    <t>02312920864</t>
  </si>
  <si>
    <t>BEDENICA</t>
  </si>
  <si>
    <t>BANEK-SILJAK JOSIP</t>
  </si>
  <si>
    <t>01234567891</t>
  </si>
  <si>
    <t>VIDOVEC</t>
  </si>
  <si>
    <t>ISA D.O.O.</t>
  </si>
  <si>
    <t>00365768166</t>
  </si>
  <si>
    <t>JURDANI</t>
  </si>
  <si>
    <t>Naknade za prijevoz, za rad na terenu i odvojeni život</t>
  </si>
  <si>
    <t>Sveukupno:</t>
  </si>
  <si>
    <t>SREDNJA ŠKOLA BEDEKOVČINA
LJUDEVITA GAJA 1
BEDEKOVČINA
OIB: 05274910037
IBAN: HR1223600001101444175</t>
  </si>
  <si>
    <t>Isplata sredstava za razdoblje: 01.05.2025. do 31.05.2025.</t>
  </si>
  <si>
    <t>Financijski rashodi</t>
  </si>
  <si>
    <t>Bruto plaća (ukupni iznos bez bolovanja na teret HZZO-a)</t>
  </si>
  <si>
    <t>Doprinosi za obvezno zdravstveno osiguranje</t>
  </si>
  <si>
    <t>Ugovor o djelu - bruto iznos s doprinosima na bruto</t>
  </si>
  <si>
    <t>Ravnateljica: Vera Hrvoj, univ.spec.pol.</t>
  </si>
  <si>
    <t>PETROL D.O.O.</t>
  </si>
  <si>
    <t>75550985023</t>
  </si>
  <si>
    <t>Bedekovčina, 18.6.2025.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</si>
</sst>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164" fontId="0" fillId="3" borderId="0" xfId="0" applyNumberFormat="1" applyFill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4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144</v>
      </c>
    </row>
    <row r="2" spans="1:7" s="1" customFormat="1" ht="28.5" customHeight="1" x14ac:dyDescent="0.35">
      <c r="A2" s="31" t="s">
        <v>7</v>
      </c>
      <c r="B2" s="32"/>
      <c r="C2" s="33"/>
      <c r="D2" s="34"/>
      <c r="E2" s="33"/>
      <c r="F2" s="33"/>
      <c r="G2" s="33"/>
    </row>
    <row r="3" spans="1:7" ht="18.75" customHeight="1" x14ac:dyDescent="0.25"/>
    <row r="4" spans="1:7" x14ac:dyDescent="0.25">
      <c r="A4" s="2" t="s">
        <v>145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8</v>
      </c>
      <c r="B7" s="11" t="s">
        <v>9</v>
      </c>
      <c r="C7" s="8" t="s">
        <v>10</v>
      </c>
      <c r="D7" s="14">
        <v>261.89999999999998</v>
      </c>
      <c r="E7" s="8">
        <v>3221</v>
      </c>
      <c r="F7" s="7" t="s">
        <v>11</v>
      </c>
      <c r="G7" s="16" t="s">
        <v>12</v>
      </c>
    </row>
    <row r="8" spans="1:7" ht="27" customHeight="1" thickBot="1" x14ac:dyDescent="0.3">
      <c r="A8" s="17" t="s">
        <v>13</v>
      </c>
      <c r="B8" s="18"/>
      <c r="C8" s="19"/>
      <c r="D8" s="20">
        <f>SUM(D7:D7)</f>
        <v>261.89999999999998</v>
      </c>
      <c r="E8" s="19"/>
      <c r="F8" s="21"/>
      <c r="G8" s="22"/>
    </row>
    <row r="9" spans="1:7" x14ac:dyDescent="0.25">
      <c r="A9" s="7" t="s">
        <v>14</v>
      </c>
      <c r="B9" s="11" t="s">
        <v>15</v>
      </c>
      <c r="C9" s="8" t="s">
        <v>10</v>
      </c>
      <c r="D9" s="14">
        <v>232.65</v>
      </c>
      <c r="E9" s="8">
        <v>3439</v>
      </c>
      <c r="F9" s="7" t="s">
        <v>146</v>
      </c>
      <c r="G9" s="23" t="s">
        <v>12</v>
      </c>
    </row>
    <row r="10" spans="1:7" ht="27" customHeight="1" thickBot="1" x14ac:dyDescent="0.3">
      <c r="A10" s="17" t="s">
        <v>13</v>
      </c>
      <c r="B10" s="18"/>
      <c r="C10" s="19"/>
      <c r="D10" s="20">
        <f>SUM(D9:D9)</f>
        <v>232.65</v>
      </c>
      <c r="E10" s="19"/>
      <c r="F10" s="21"/>
      <c r="G10" s="22"/>
    </row>
    <row r="11" spans="1:7" x14ac:dyDescent="0.25">
      <c r="A11" s="7" t="s">
        <v>16</v>
      </c>
      <c r="B11" s="11" t="s">
        <v>17</v>
      </c>
      <c r="C11" s="8" t="s">
        <v>10</v>
      </c>
      <c r="D11" s="14">
        <v>126.06</v>
      </c>
      <c r="E11" s="8">
        <v>3231</v>
      </c>
      <c r="F11" s="7" t="s">
        <v>18</v>
      </c>
      <c r="G11" s="23" t="s">
        <v>12</v>
      </c>
    </row>
    <row r="12" spans="1:7" ht="27" customHeight="1" thickBot="1" x14ac:dyDescent="0.3">
      <c r="A12" s="17" t="s">
        <v>13</v>
      </c>
      <c r="B12" s="18"/>
      <c r="C12" s="19"/>
      <c r="D12" s="20">
        <f>SUM(D11:D11)</f>
        <v>126.06</v>
      </c>
      <c r="E12" s="19"/>
      <c r="F12" s="21"/>
      <c r="G12" s="22"/>
    </row>
    <row r="13" spans="1:7" x14ac:dyDescent="0.25">
      <c r="A13" s="7" t="s">
        <v>19</v>
      </c>
      <c r="B13" s="11" t="s">
        <v>20</v>
      </c>
      <c r="C13" s="8" t="s">
        <v>10</v>
      </c>
      <c r="D13" s="14">
        <v>53.19</v>
      </c>
      <c r="E13" s="8">
        <v>3439</v>
      </c>
      <c r="F13" s="7" t="s">
        <v>146</v>
      </c>
      <c r="G13" s="23" t="s">
        <v>12</v>
      </c>
    </row>
    <row r="14" spans="1:7" ht="27" customHeight="1" thickBot="1" x14ac:dyDescent="0.3">
      <c r="A14" s="17" t="s">
        <v>13</v>
      </c>
      <c r="B14" s="18"/>
      <c r="C14" s="19"/>
      <c r="D14" s="20">
        <f>SUM(D13:D13)</f>
        <v>53.19</v>
      </c>
      <c r="E14" s="19"/>
      <c r="F14" s="21"/>
      <c r="G14" s="22"/>
    </row>
    <row r="15" spans="1:7" x14ac:dyDescent="0.25">
      <c r="A15" s="7" t="s">
        <v>21</v>
      </c>
      <c r="B15" s="11" t="s">
        <v>22</v>
      </c>
      <c r="C15" s="8" t="s">
        <v>23</v>
      </c>
      <c r="D15" s="14">
        <v>27.44</v>
      </c>
      <c r="E15" s="8">
        <v>3221</v>
      </c>
      <c r="F15" s="7" t="s">
        <v>11</v>
      </c>
      <c r="G15" s="23" t="s">
        <v>12</v>
      </c>
    </row>
    <row r="16" spans="1:7" x14ac:dyDescent="0.25">
      <c r="A16" s="7"/>
      <c r="B16" s="11"/>
      <c r="C16" s="8"/>
      <c r="D16" s="14">
        <v>392.04</v>
      </c>
      <c r="E16" s="8">
        <v>3222</v>
      </c>
      <c r="F16" s="7" t="s">
        <v>24</v>
      </c>
      <c r="G16" s="24" t="s">
        <v>12</v>
      </c>
    </row>
    <row r="17" spans="1:7" x14ac:dyDescent="0.25">
      <c r="A17" s="7"/>
      <c r="B17" s="11"/>
      <c r="C17" s="8"/>
      <c r="D17" s="14">
        <v>46.56</v>
      </c>
      <c r="E17" s="8">
        <v>3224</v>
      </c>
      <c r="F17" s="7" t="s">
        <v>25</v>
      </c>
      <c r="G17" s="24" t="s">
        <v>12</v>
      </c>
    </row>
    <row r="18" spans="1:7" x14ac:dyDescent="0.25">
      <c r="A18" s="7"/>
      <c r="B18" s="11"/>
      <c r="C18" s="8"/>
      <c r="D18" s="14">
        <v>64.040000000000006</v>
      </c>
      <c r="E18" s="8">
        <v>3239</v>
      </c>
      <c r="F18" s="7" t="s">
        <v>26</v>
      </c>
      <c r="G18" s="24" t="s">
        <v>12</v>
      </c>
    </row>
    <row r="19" spans="1:7" x14ac:dyDescent="0.25">
      <c r="A19" s="7"/>
      <c r="B19" s="11"/>
      <c r="C19" s="8"/>
      <c r="D19" s="14">
        <v>36.94</v>
      </c>
      <c r="E19" s="8">
        <v>3293</v>
      </c>
      <c r="F19" s="7" t="s">
        <v>27</v>
      </c>
      <c r="G19" s="24" t="s">
        <v>12</v>
      </c>
    </row>
    <row r="20" spans="1:7" ht="27" customHeight="1" thickBot="1" x14ac:dyDescent="0.3">
      <c r="A20" s="17" t="s">
        <v>13</v>
      </c>
      <c r="B20" s="18"/>
      <c r="C20" s="19"/>
      <c r="D20" s="20">
        <f>SUM(D15:D19)</f>
        <v>567.02</v>
      </c>
      <c r="E20" s="19"/>
      <c r="F20" s="21"/>
      <c r="G20" s="22"/>
    </row>
    <row r="21" spans="1:7" x14ac:dyDescent="0.25">
      <c r="A21" s="7" t="s">
        <v>28</v>
      </c>
      <c r="B21" s="11" t="s">
        <v>29</v>
      </c>
      <c r="C21" s="8" t="s">
        <v>30</v>
      </c>
      <c r="D21" s="14">
        <v>33</v>
      </c>
      <c r="E21" s="8">
        <v>3221</v>
      </c>
      <c r="F21" s="7" t="s">
        <v>11</v>
      </c>
      <c r="G21" s="23" t="s">
        <v>12</v>
      </c>
    </row>
    <row r="22" spans="1:7" ht="27" customHeight="1" thickBot="1" x14ac:dyDescent="0.3">
      <c r="A22" s="17" t="s">
        <v>13</v>
      </c>
      <c r="B22" s="18"/>
      <c r="C22" s="19"/>
      <c r="D22" s="20">
        <f>SUM(D21:D21)</f>
        <v>33</v>
      </c>
      <c r="E22" s="19"/>
      <c r="F22" s="21"/>
      <c r="G22" s="22"/>
    </row>
    <row r="23" spans="1:7" x14ac:dyDescent="0.25">
      <c r="A23" s="7" t="s">
        <v>31</v>
      </c>
      <c r="B23" s="11" t="s">
        <v>32</v>
      </c>
      <c r="C23" s="8" t="s">
        <v>10</v>
      </c>
      <c r="D23" s="14">
        <v>388.65</v>
      </c>
      <c r="E23" s="8">
        <v>3231</v>
      </c>
      <c r="F23" s="7" t="s">
        <v>18</v>
      </c>
      <c r="G23" s="23" t="s">
        <v>12</v>
      </c>
    </row>
    <row r="24" spans="1:7" ht="27" customHeight="1" thickBot="1" x14ac:dyDescent="0.3">
      <c r="A24" s="17" t="s">
        <v>13</v>
      </c>
      <c r="B24" s="18"/>
      <c r="C24" s="19"/>
      <c r="D24" s="20">
        <f>SUM(D23:D23)</f>
        <v>388.65</v>
      </c>
      <c r="E24" s="19"/>
      <c r="F24" s="21"/>
      <c r="G24" s="22"/>
    </row>
    <row r="25" spans="1:7" x14ac:dyDescent="0.25">
      <c r="A25" s="7" t="s">
        <v>33</v>
      </c>
      <c r="B25" s="11" t="s">
        <v>34</v>
      </c>
      <c r="C25" s="8" t="s">
        <v>10</v>
      </c>
      <c r="D25" s="14">
        <v>1444.75</v>
      </c>
      <c r="E25" s="8">
        <v>3211</v>
      </c>
      <c r="F25" s="7" t="s">
        <v>35</v>
      </c>
      <c r="G25" s="23" t="s">
        <v>12</v>
      </c>
    </row>
    <row r="26" spans="1:7" ht="27" customHeight="1" thickBot="1" x14ac:dyDescent="0.3">
      <c r="A26" s="17" t="s">
        <v>13</v>
      </c>
      <c r="B26" s="18"/>
      <c r="C26" s="19"/>
      <c r="D26" s="20">
        <f>SUM(D25:D25)</f>
        <v>1444.75</v>
      </c>
      <c r="E26" s="19"/>
      <c r="F26" s="21"/>
      <c r="G26" s="22"/>
    </row>
    <row r="27" spans="1:7" x14ac:dyDescent="0.25">
      <c r="A27" s="7" t="s">
        <v>36</v>
      </c>
      <c r="B27" s="11" t="s">
        <v>37</v>
      </c>
      <c r="C27" s="8" t="s">
        <v>10</v>
      </c>
      <c r="D27" s="14">
        <v>1324.09</v>
      </c>
      <c r="E27" s="8">
        <v>3222</v>
      </c>
      <c r="F27" s="7" t="s">
        <v>24</v>
      </c>
      <c r="G27" s="23" t="s">
        <v>12</v>
      </c>
    </row>
    <row r="28" spans="1:7" ht="27" customHeight="1" thickBot="1" x14ac:dyDescent="0.3">
      <c r="A28" s="17" t="s">
        <v>13</v>
      </c>
      <c r="B28" s="18"/>
      <c r="C28" s="19"/>
      <c r="D28" s="20">
        <f>SUM(D27:D27)</f>
        <v>1324.09</v>
      </c>
      <c r="E28" s="19"/>
      <c r="F28" s="21"/>
      <c r="G28" s="22"/>
    </row>
    <row r="29" spans="1:7" x14ac:dyDescent="0.25">
      <c r="A29" s="7" t="s">
        <v>38</v>
      </c>
      <c r="B29" s="11" t="s">
        <v>39</v>
      </c>
      <c r="C29" s="8" t="s">
        <v>40</v>
      </c>
      <c r="D29" s="14">
        <v>120.44</v>
      </c>
      <c r="E29" s="8">
        <v>3222</v>
      </c>
      <c r="F29" s="7" t="s">
        <v>24</v>
      </c>
      <c r="G29" s="23" t="s">
        <v>12</v>
      </c>
    </row>
    <row r="30" spans="1:7" ht="27" customHeight="1" thickBot="1" x14ac:dyDescent="0.3">
      <c r="A30" s="17" t="s">
        <v>13</v>
      </c>
      <c r="B30" s="18"/>
      <c r="C30" s="19"/>
      <c r="D30" s="20">
        <f>SUM(D29:D29)</f>
        <v>120.44</v>
      </c>
      <c r="E30" s="19"/>
      <c r="F30" s="21"/>
      <c r="G30" s="22"/>
    </row>
    <row r="31" spans="1:7" x14ac:dyDescent="0.25">
      <c r="A31" s="7" t="s">
        <v>41</v>
      </c>
      <c r="B31" s="11" t="s">
        <v>42</v>
      </c>
      <c r="C31" s="8" t="s">
        <v>43</v>
      </c>
      <c r="D31" s="14">
        <v>45.31</v>
      </c>
      <c r="E31" s="8">
        <v>3293</v>
      </c>
      <c r="F31" s="7" t="s">
        <v>27</v>
      </c>
      <c r="G31" s="23" t="s">
        <v>12</v>
      </c>
    </row>
    <row r="32" spans="1:7" ht="27" customHeight="1" thickBot="1" x14ac:dyDescent="0.3">
      <c r="A32" s="17" t="s">
        <v>13</v>
      </c>
      <c r="B32" s="18"/>
      <c r="C32" s="19"/>
      <c r="D32" s="20">
        <f>SUM(D31:D31)</f>
        <v>45.31</v>
      </c>
      <c r="E32" s="19"/>
      <c r="F32" s="21"/>
      <c r="G32" s="22"/>
    </row>
    <row r="33" spans="1:7" x14ac:dyDescent="0.25">
      <c r="A33" s="7" t="s">
        <v>44</v>
      </c>
      <c r="B33" s="11" t="s">
        <v>45</v>
      </c>
      <c r="C33" s="8" t="s">
        <v>46</v>
      </c>
      <c r="D33" s="14">
        <v>225</v>
      </c>
      <c r="E33" s="8">
        <v>3238</v>
      </c>
      <c r="F33" s="7" t="s">
        <v>47</v>
      </c>
      <c r="G33" s="23" t="s">
        <v>12</v>
      </c>
    </row>
    <row r="34" spans="1:7" ht="27" customHeight="1" thickBot="1" x14ac:dyDescent="0.3">
      <c r="A34" s="17" t="s">
        <v>13</v>
      </c>
      <c r="B34" s="18"/>
      <c r="C34" s="19"/>
      <c r="D34" s="20">
        <f>SUM(D33:D33)</f>
        <v>225</v>
      </c>
      <c r="E34" s="19"/>
      <c r="F34" s="21"/>
      <c r="G34" s="22"/>
    </row>
    <row r="35" spans="1:7" x14ac:dyDescent="0.25">
      <c r="A35" s="7" t="s">
        <v>48</v>
      </c>
      <c r="B35" s="11" t="s">
        <v>49</v>
      </c>
      <c r="C35" s="8" t="s">
        <v>50</v>
      </c>
      <c r="D35" s="14">
        <v>2773.91</v>
      </c>
      <c r="E35" s="8">
        <v>3235</v>
      </c>
      <c r="F35" s="7" t="s">
        <v>51</v>
      </c>
      <c r="G35" s="23" t="s">
        <v>12</v>
      </c>
    </row>
    <row r="36" spans="1:7" ht="27" customHeight="1" thickBot="1" x14ac:dyDescent="0.3">
      <c r="A36" s="17" t="s">
        <v>13</v>
      </c>
      <c r="B36" s="18"/>
      <c r="C36" s="19"/>
      <c r="D36" s="20">
        <f>SUM(D35:D35)</f>
        <v>2773.91</v>
      </c>
      <c r="E36" s="19"/>
      <c r="F36" s="21"/>
      <c r="G36" s="22"/>
    </row>
    <row r="37" spans="1:7" x14ac:dyDescent="0.25">
      <c r="A37" s="7" t="s">
        <v>52</v>
      </c>
      <c r="B37" s="11" t="s">
        <v>53</v>
      </c>
      <c r="C37" s="8" t="s">
        <v>54</v>
      </c>
      <c r="D37" s="14">
        <v>625.73</v>
      </c>
      <c r="E37" s="8">
        <v>3221</v>
      </c>
      <c r="F37" s="7" t="s">
        <v>11</v>
      </c>
      <c r="G37" s="23" t="s">
        <v>12</v>
      </c>
    </row>
    <row r="38" spans="1:7" ht="27" customHeight="1" thickBot="1" x14ac:dyDescent="0.3">
      <c r="A38" s="17" t="s">
        <v>13</v>
      </c>
      <c r="B38" s="18"/>
      <c r="C38" s="19"/>
      <c r="D38" s="20">
        <f>SUM(D37:D37)</f>
        <v>625.73</v>
      </c>
      <c r="E38" s="19"/>
      <c r="F38" s="21"/>
      <c r="G38" s="22"/>
    </row>
    <row r="39" spans="1:7" x14ac:dyDescent="0.25">
      <c r="A39" s="7" t="s">
        <v>55</v>
      </c>
      <c r="B39" s="11" t="s">
        <v>56</v>
      </c>
      <c r="C39" s="8" t="s">
        <v>57</v>
      </c>
      <c r="D39" s="14">
        <v>1102.58</v>
      </c>
      <c r="E39" s="8">
        <v>3222</v>
      </c>
      <c r="F39" s="7" t="s">
        <v>24</v>
      </c>
      <c r="G39" s="23" t="s">
        <v>12</v>
      </c>
    </row>
    <row r="40" spans="1:7" ht="27" customHeight="1" thickBot="1" x14ac:dyDescent="0.3">
      <c r="A40" s="17" t="s">
        <v>13</v>
      </c>
      <c r="B40" s="18"/>
      <c r="C40" s="19"/>
      <c r="D40" s="20">
        <f>SUM(D39:D39)</f>
        <v>1102.58</v>
      </c>
      <c r="E40" s="19"/>
      <c r="F40" s="21"/>
      <c r="G40" s="22"/>
    </row>
    <row r="41" spans="1:7" x14ac:dyDescent="0.25">
      <c r="A41" s="7" t="s">
        <v>58</v>
      </c>
      <c r="B41" s="11" t="s">
        <v>59</v>
      </c>
      <c r="C41" s="8" t="s">
        <v>23</v>
      </c>
      <c r="D41" s="14">
        <v>1083.1500000000001</v>
      </c>
      <c r="E41" s="8">
        <v>3234</v>
      </c>
      <c r="F41" s="7" t="s">
        <v>60</v>
      </c>
      <c r="G41" s="23" t="s">
        <v>12</v>
      </c>
    </row>
    <row r="42" spans="1:7" ht="27" customHeight="1" thickBot="1" x14ac:dyDescent="0.3">
      <c r="A42" s="17" t="s">
        <v>13</v>
      </c>
      <c r="B42" s="18"/>
      <c r="C42" s="19"/>
      <c r="D42" s="20">
        <f>SUM(D41:D41)</f>
        <v>1083.1500000000001</v>
      </c>
      <c r="E42" s="19"/>
      <c r="F42" s="21"/>
      <c r="G42" s="22"/>
    </row>
    <row r="43" spans="1:7" x14ac:dyDescent="0.25">
      <c r="A43" s="7" t="s">
        <v>61</v>
      </c>
      <c r="B43" s="11" t="s">
        <v>62</v>
      </c>
      <c r="C43" s="8" t="s">
        <v>63</v>
      </c>
      <c r="D43" s="14">
        <v>488.6</v>
      </c>
      <c r="E43" s="8">
        <v>3232</v>
      </c>
      <c r="F43" s="7" t="s">
        <v>64</v>
      </c>
      <c r="G43" s="23" t="s">
        <v>12</v>
      </c>
    </row>
    <row r="44" spans="1:7" ht="27" customHeight="1" thickBot="1" x14ac:dyDescent="0.3">
      <c r="A44" s="17" t="s">
        <v>13</v>
      </c>
      <c r="B44" s="18"/>
      <c r="C44" s="19"/>
      <c r="D44" s="20">
        <f>SUM(D43:D43)</f>
        <v>488.6</v>
      </c>
      <c r="E44" s="19"/>
      <c r="F44" s="21"/>
      <c r="G44" s="22"/>
    </row>
    <row r="45" spans="1:7" x14ac:dyDescent="0.25">
      <c r="A45" s="7" t="s">
        <v>65</v>
      </c>
      <c r="B45" s="11" t="s">
        <v>66</v>
      </c>
      <c r="C45" s="8" t="s">
        <v>67</v>
      </c>
      <c r="D45" s="14">
        <v>394.49</v>
      </c>
      <c r="E45" s="8">
        <v>3222</v>
      </c>
      <c r="F45" s="7" t="s">
        <v>24</v>
      </c>
      <c r="G45" s="23" t="s">
        <v>12</v>
      </c>
    </row>
    <row r="46" spans="1:7" x14ac:dyDescent="0.25">
      <c r="A46" s="7"/>
      <c r="B46" s="11"/>
      <c r="C46" s="8"/>
      <c r="D46" s="14">
        <v>265.97000000000003</v>
      </c>
      <c r="E46" s="8">
        <v>3224</v>
      </c>
      <c r="F46" s="7" t="s">
        <v>25</v>
      </c>
      <c r="G46" s="24" t="s">
        <v>12</v>
      </c>
    </row>
    <row r="47" spans="1:7" ht="27" customHeight="1" thickBot="1" x14ac:dyDescent="0.3">
      <c r="A47" s="17" t="s">
        <v>13</v>
      </c>
      <c r="B47" s="18"/>
      <c r="C47" s="19"/>
      <c r="D47" s="20">
        <f>SUM(D45:D46)</f>
        <v>660.46</v>
      </c>
      <c r="E47" s="19"/>
      <c r="F47" s="21"/>
      <c r="G47" s="22"/>
    </row>
    <row r="48" spans="1:7" x14ac:dyDescent="0.25">
      <c r="A48" s="7" t="s">
        <v>68</v>
      </c>
      <c r="B48" s="11" t="s">
        <v>69</v>
      </c>
      <c r="C48" s="8" t="s">
        <v>70</v>
      </c>
      <c r="D48" s="14">
        <v>1028</v>
      </c>
      <c r="E48" s="8">
        <v>3224</v>
      </c>
      <c r="F48" s="7" t="s">
        <v>25</v>
      </c>
      <c r="G48" s="23" t="s">
        <v>12</v>
      </c>
    </row>
    <row r="49" spans="1:7" x14ac:dyDescent="0.25">
      <c r="A49" s="7"/>
      <c r="B49" s="11"/>
      <c r="C49" s="8"/>
      <c r="D49" s="14">
        <v>127.36</v>
      </c>
      <c r="E49" s="8">
        <v>3237</v>
      </c>
      <c r="F49" s="7" t="s">
        <v>71</v>
      </c>
      <c r="G49" s="24" t="s">
        <v>12</v>
      </c>
    </row>
    <row r="50" spans="1:7" x14ac:dyDescent="0.25">
      <c r="A50" s="7"/>
      <c r="B50" s="11"/>
      <c r="C50" s="8"/>
      <c r="D50" s="14">
        <v>552.9</v>
      </c>
      <c r="E50" s="8">
        <v>4221</v>
      </c>
      <c r="F50" s="7" t="s">
        <v>72</v>
      </c>
      <c r="G50" s="24" t="s">
        <v>12</v>
      </c>
    </row>
    <row r="51" spans="1:7" ht="27" customHeight="1" thickBot="1" x14ac:dyDescent="0.3">
      <c r="A51" s="17" t="s">
        <v>13</v>
      </c>
      <c r="B51" s="18"/>
      <c r="C51" s="19"/>
      <c r="D51" s="20">
        <f>SUM(D48:D50)</f>
        <v>1708.2599999999998</v>
      </c>
      <c r="E51" s="19"/>
      <c r="F51" s="21"/>
      <c r="G51" s="22"/>
    </row>
    <row r="52" spans="1:7" x14ac:dyDescent="0.25">
      <c r="A52" s="7" t="s">
        <v>73</v>
      </c>
      <c r="B52" s="11" t="s">
        <v>74</v>
      </c>
      <c r="C52" s="8" t="s">
        <v>50</v>
      </c>
      <c r="D52" s="14">
        <v>148.5</v>
      </c>
      <c r="E52" s="8">
        <v>3221</v>
      </c>
      <c r="F52" s="7" t="s">
        <v>11</v>
      </c>
      <c r="G52" s="23" t="s">
        <v>12</v>
      </c>
    </row>
    <row r="53" spans="1:7" ht="27" customHeight="1" thickBot="1" x14ac:dyDescent="0.3">
      <c r="A53" s="17" t="s">
        <v>13</v>
      </c>
      <c r="B53" s="18"/>
      <c r="C53" s="19"/>
      <c r="D53" s="20">
        <f>SUM(D52:D52)</f>
        <v>148.5</v>
      </c>
      <c r="E53" s="19"/>
      <c r="F53" s="21"/>
      <c r="G53" s="22"/>
    </row>
    <row r="54" spans="1:7" x14ac:dyDescent="0.25">
      <c r="A54" s="7" t="s">
        <v>75</v>
      </c>
      <c r="B54" s="11" t="s">
        <v>76</v>
      </c>
      <c r="C54" s="8" t="s">
        <v>77</v>
      </c>
      <c r="D54" s="14">
        <v>66.47</v>
      </c>
      <c r="E54" s="8">
        <v>3222</v>
      </c>
      <c r="F54" s="7" t="s">
        <v>24</v>
      </c>
      <c r="G54" s="23" t="s">
        <v>12</v>
      </c>
    </row>
    <row r="55" spans="1:7" ht="27" customHeight="1" thickBot="1" x14ac:dyDescent="0.3">
      <c r="A55" s="17" t="s">
        <v>13</v>
      </c>
      <c r="B55" s="18"/>
      <c r="C55" s="19"/>
      <c r="D55" s="20">
        <f>SUM(D54:D54)</f>
        <v>66.47</v>
      </c>
      <c r="E55" s="19"/>
      <c r="F55" s="21"/>
      <c r="G55" s="22"/>
    </row>
    <row r="56" spans="1:7" x14ac:dyDescent="0.25">
      <c r="A56" s="7" t="s">
        <v>78</v>
      </c>
      <c r="B56" s="11" t="s">
        <v>79</v>
      </c>
      <c r="C56" s="8" t="s">
        <v>10</v>
      </c>
      <c r="D56" s="14">
        <v>71</v>
      </c>
      <c r="E56" s="8">
        <v>3238</v>
      </c>
      <c r="F56" s="7" t="s">
        <v>47</v>
      </c>
      <c r="G56" s="23" t="s">
        <v>12</v>
      </c>
    </row>
    <row r="57" spans="1:7" ht="27" customHeight="1" thickBot="1" x14ac:dyDescent="0.3">
      <c r="A57" s="17" t="s">
        <v>13</v>
      </c>
      <c r="B57" s="18"/>
      <c r="C57" s="19"/>
      <c r="D57" s="20">
        <f>SUM(D56:D56)</f>
        <v>71</v>
      </c>
      <c r="E57" s="19"/>
      <c r="F57" s="21"/>
      <c r="G57" s="22"/>
    </row>
    <row r="58" spans="1:7" x14ac:dyDescent="0.25">
      <c r="A58" s="7" t="s">
        <v>80</v>
      </c>
      <c r="B58" s="11" t="s">
        <v>81</v>
      </c>
      <c r="C58" s="8" t="s">
        <v>82</v>
      </c>
      <c r="D58" s="14">
        <v>234</v>
      </c>
      <c r="E58" s="8">
        <v>3213</v>
      </c>
      <c r="F58" s="7" t="s">
        <v>83</v>
      </c>
      <c r="G58" s="23" t="s">
        <v>12</v>
      </c>
    </row>
    <row r="59" spans="1:7" ht="27" customHeight="1" thickBot="1" x14ac:dyDescent="0.3">
      <c r="A59" s="17" t="s">
        <v>13</v>
      </c>
      <c r="B59" s="18"/>
      <c r="C59" s="19"/>
      <c r="D59" s="20">
        <f>SUM(D58:D58)</f>
        <v>234</v>
      </c>
      <c r="E59" s="19"/>
      <c r="F59" s="21"/>
      <c r="G59" s="22"/>
    </row>
    <row r="60" spans="1:7" x14ac:dyDescent="0.25">
      <c r="A60" s="7" t="s">
        <v>84</v>
      </c>
      <c r="B60" s="11" t="s">
        <v>85</v>
      </c>
      <c r="C60" s="8" t="s">
        <v>86</v>
      </c>
      <c r="D60" s="14">
        <v>1506.36</v>
      </c>
      <c r="E60" s="8">
        <v>3222</v>
      </c>
      <c r="F60" s="7" t="s">
        <v>24</v>
      </c>
      <c r="G60" s="23" t="s">
        <v>12</v>
      </c>
    </row>
    <row r="61" spans="1:7" ht="27" customHeight="1" thickBot="1" x14ac:dyDescent="0.3">
      <c r="A61" s="17" t="s">
        <v>13</v>
      </c>
      <c r="B61" s="18"/>
      <c r="C61" s="19"/>
      <c r="D61" s="20">
        <f>SUM(D60:D60)</f>
        <v>1506.36</v>
      </c>
      <c r="E61" s="19"/>
      <c r="F61" s="21"/>
      <c r="G61" s="22"/>
    </row>
    <row r="62" spans="1:7" x14ac:dyDescent="0.25">
      <c r="A62" s="7" t="s">
        <v>87</v>
      </c>
      <c r="B62" s="11" t="s">
        <v>88</v>
      </c>
      <c r="C62" s="8" t="s">
        <v>10</v>
      </c>
      <c r="D62" s="14">
        <v>2459.44</v>
      </c>
      <c r="E62" s="8">
        <v>3223</v>
      </c>
      <c r="F62" s="7" t="s">
        <v>89</v>
      </c>
      <c r="G62" s="23" t="s">
        <v>12</v>
      </c>
    </row>
    <row r="63" spans="1:7" ht="27" customHeight="1" thickBot="1" x14ac:dyDescent="0.3">
      <c r="A63" s="17" t="s">
        <v>13</v>
      </c>
      <c r="B63" s="18"/>
      <c r="C63" s="19"/>
      <c r="D63" s="20">
        <f>SUM(D62:D62)</f>
        <v>2459.44</v>
      </c>
      <c r="E63" s="19"/>
      <c r="F63" s="21"/>
      <c r="G63" s="22"/>
    </row>
    <row r="64" spans="1:7" x14ac:dyDescent="0.25">
      <c r="A64" s="7" t="s">
        <v>90</v>
      </c>
      <c r="B64" s="11" t="s">
        <v>91</v>
      </c>
      <c r="C64" s="8" t="s">
        <v>92</v>
      </c>
      <c r="D64" s="14">
        <v>5859.89</v>
      </c>
      <c r="E64" s="8">
        <v>3223</v>
      </c>
      <c r="F64" s="7" t="s">
        <v>89</v>
      </c>
      <c r="G64" s="23" t="s">
        <v>12</v>
      </c>
    </row>
    <row r="65" spans="1:7" ht="27" customHeight="1" thickBot="1" x14ac:dyDescent="0.3">
      <c r="A65" s="17" t="s">
        <v>13</v>
      </c>
      <c r="B65" s="18"/>
      <c r="C65" s="19"/>
      <c r="D65" s="20">
        <f>SUM(D64:D64)</f>
        <v>5859.89</v>
      </c>
      <c r="E65" s="19"/>
      <c r="F65" s="21"/>
      <c r="G65" s="22"/>
    </row>
    <row r="66" spans="1:7" x14ac:dyDescent="0.25">
      <c r="A66" s="7" t="s">
        <v>93</v>
      </c>
      <c r="B66" s="11" t="s">
        <v>94</v>
      </c>
      <c r="C66" s="8" t="s">
        <v>10</v>
      </c>
      <c r="D66" s="14">
        <v>200</v>
      </c>
      <c r="E66" s="8">
        <v>3213</v>
      </c>
      <c r="F66" s="7" t="s">
        <v>83</v>
      </c>
      <c r="G66" s="23" t="s">
        <v>12</v>
      </c>
    </row>
    <row r="67" spans="1:7" ht="27" customHeight="1" thickBot="1" x14ac:dyDescent="0.3">
      <c r="A67" s="17" t="s">
        <v>13</v>
      </c>
      <c r="B67" s="18"/>
      <c r="C67" s="19"/>
      <c r="D67" s="20">
        <f>SUM(D66:D66)</f>
        <v>200</v>
      </c>
      <c r="E67" s="19"/>
      <c r="F67" s="21"/>
      <c r="G67" s="22"/>
    </row>
    <row r="68" spans="1:7" x14ac:dyDescent="0.25">
      <c r="A68" s="7" t="s">
        <v>95</v>
      </c>
      <c r="B68" s="11" t="s">
        <v>96</v>
      </c>
      <c r="C68" s="8" t="s">
        <v>97</v>
      </c>
      <c r="D68" s="14">
        <v>96.56</v>
      </c>
      <c r="E68" s="8">
        <v>3222</v>
      </c>
      <c r="F68" s="7" t="s">
        <v>24</v>
      </c>
      <c r="G68" s="23" t="s">
        <v>12</v>
      </c>
    </row>
    <row r="69" spans="1:7" ht="27" customHeight="1" thickBot="1" x14ac:dyDescent="0.3">
      <c r="A69" s="17" t="s">
        <v>13</v>
      </c>
      <c r="B69" s="18"/>
      <c r="C69" s="19"/>
      <c r="D69" s="20">
        <f>SUM(D68:D68)</f>
        <v>96.56</v>
      </c>
      <c r="E69" s="19"/>
      <c r="F69" s="21"/>
      <c r="G69" s="22"/>
    </row>
    <row r="70" spans="1:7" x14ac:dyDescent="0.25">
      <c r="A70" s="7" t="s">
        <v>98</v>
      </c>
      <c r="B70" s="11" t="s">
        <v>99</v>
      </c>
      <c r="C70" s="8" t="s">
        <v>23</v>
      </c>
      <c r="D70" s="14">
        <v>1290.29</v>
      </c>
      <c r="E70" s="8">
        <v>3234</v>
      </c>
      <c r="F70" s="7" t="s">
        <v>60</v>
      </c>
      <c r="G70" s="23" t="s">
        <v>12</v>
      </c>
    </row>
    <row r="71" spans="1:7" ht="27" customHeight="1" thickBot="1" x14ac:dyDescent="0.3">
      <c r="A71" s="17" t="s">
        <v>13</v>
      </c>
      <c r="B71" s="18"/>
      <c r="C71" s="19"/>
      <c r="D71" s="20">
        <f>SUM(D70:D70)</f>
        <v>1290.29</v>
      </c>
      <c r="E71" s="19"/>
      <c r="F71" s="21"/>
      <c r="G71" s="22"/>
    </row>
    <row r="72" spans="1:7" x14ac:dyDescent="0.25">
      <c r="A72" s="7" t="s">
        <v>100</v>
      </c>
      <c r="B72" s="11" t="s">
        <v>101</v>
      </c>
      <c r="C72" s="8" t="s">
        <v>10</v>
      </c>
      <c r="D72" s="14">
        <v>37.799999999999997</v>
      </c>
      <c r="E72" s="8">
        <v>3221</v>
      </c>
      <c r="F72" s="7" t="s">
        <v>11</v>
      </c>
      <c r="G72" s="23" t="s">
        <v>12</v>
      </c>
    </row>
    <row r="73" spans="1:7" ht="27" customHeight="1" thickBot="1" x14ac:dyDescent="0.3">
      <c r="A73" s="17" t="s">
        <v>13</v>
      </c>
      <c r="B73" s="18"/>
      <c r="C73" s="19"/>
      <c r="D73" s="20">
        <f>SUM(D72:D72)</f>
        <v>37.799999999999997</v>
      </c>
      <c r="E73" s="19"/>
      <c r="F73" s="21"/>
      <c r="G73" s="22"/>
    </row>
    <row r="74" spans="1:7" x14ac:dyDescent="0.25">
      <c r="A74" s="7" t="s">
        <v>102</v>
      </c>
      <c r="B74" s="11" t="s">
        <v>103</v>
      </c>
      <c r="C74" s="8" t="s">
        <v>23</v>
      </c>
      <c r="D74" s="14">
        <v>1636.52</v>
      </c>
      <c r="E74" s="8">
        <v>3292</v>
      </c>
      <c r="F74" s="7" t="s">
        <v>104</v>
      </c>
      <c r="G74" s="23" t="s">
        <v>12</v>
      </c>
    </row>
    <row r="75" spans="1:7" ht="27" customHeight="1" thickBot="1" x14ac:dyDescent="0.3">
      <c r="A75" s="17" t="s">
        <v>13</v>
      </c>
      <c r="B75" s="18"/>
      <c r="C75" s="19"/>
      <c r="D75" s="20">
        <f>SUM(D74:D74)</f>
        <v>1636.52</v>
      </c>
      <c r="E75" s="19"/>
      <c r="F75" s="21"/>
      <c r="G75" s="22"/>
    </row>
    <row r="76" spans="1:7" x14ac:dyDescent="0.25">
      <c r="A76" s="7" t="s">
        <v>105</v>
      </c>
      <c r="B76" s="11" t="s">
        <v>106</v>
      </c>
      <c r="C76" s="8" t="s">
        <v>107</v>
      </c>
      <c r="D76" s="14">
        <v>469.56</v>
      </c>
      <c r="E76" s="8">
        <v>3222</v>
      </c>
      <c r="F76" s="7" t="s">
        <v>24</v>
      </c>
      <c r="G76" s="23" t="s">
        <v>12</v>
      </c>
    </row>
    <row r="77" spans="1:7" ht="27" customHeight="1" thickBot="1" x14ac:dyDescent="0.3">
      <c r="A77" s="17" t="s">
        <v>13</v>
      </c>
      <c r="B77" s="18"/>
      <c r="C77" s="19"/>
      <c r="D77" s="20">
        <f>SUM(D76:D76)</f>
        <v>469.56</v>
      </c>
      <c r="E77" s="19"/>
      <c r="F77" s="21"/>
      <c r="G77" s="22"/>
    </row>
    <row r="78" spans="1:7" x14ac:dyDescent="0.25">
      <c r="A78" s="7" t="s">
        <v>108</v>
      </c>
      <c r="B78" s="11" t="s">
        <v>109</v>
      </c>
      <c r="C78" s="8" t="s">
        <v>50</v>
      </c>
      <c r="D78" s="14">
        <v>1948.45</v>
      </c>
      <c r="E78" s="8">
        <v>3222</v>
      </c>
      <c r="F78" s="7" t="s">
        <v>24</v>
      </c>
      <c r="G78" s="23" t="s">
        <v>12</v>
      </c>
    </row>
    <row r="79" spans="1:7" ht="27" customHeight="1" thickBot="1" x14ac:dyDescent="0.3">
      <c r="A79" s="17" t="s">
        <v>13</v>
      </c>
      <c r="B79" s="18"/>
      <c r="C79" s="19"/>
      <c r="D79" s="20">
        <f>SUM(D78:D78)</f>
        <v>1948.45</v>
      </c>
      <c r="E79" s="19"/>
      <c r="F79" s="21"/>
      <c r="G79" s="22"/>
    </row>
    <row r="80" spans="1:7" x14ac:dyDescent="0.25">
      <c r="A80" s="7" t="s">
        <v>110</v>
      </c>
      <c r="B80" s="11" t="s">
        <v>111</v>
      </c>
      <c r="C80" s="8" t="s">
        <v>23</v>
      </c>
      <c r="D80" s="14">
        <v>29.02</v>
      </c>
      <c r="E80" s="8">
        <v>3222</v>
      </c>
      <c r="F80" s="7" t="s">
        <v>24</v>
      </c>
      <c r="G80" s="23" t="s">
        <v>12</v>
      </c>
    </row>
    <row r="81" spans="1:7" ht="27" customHeight="1" thickBot="1" x14ac:dyDescent="0.3">
      <c r="A81" s="17" t="s">
        <v>13</v>
      </c>
      <c r="B81" s="18"/>
      <c r="C81" s="19"/>
      <c r="D81" s="20">
        <f>SUM(D80:D80)</f>
        <v>29.02</v>
      </c>
      <c r="E81" s="19"/>
      <c r="F81" s="21"/>
      <c r="G81" s="22"/>
    </row>
    <row r="82" spans="1:7" x14ac:dyDescent="0.25">
      <c r="A82" s="7" t="s">
        <v>112</v>
      </c>
      <c r="B82" s="11" t="s">
        <v>113</v>
      </c>
      <c r="C82" s="8" t="s">
        <v>114</v>
      </c>
      <c r="D82" s="14">
        <v>24</v>
      </c>
      <c r="E82" s="8">
        <v>3222</v>
      </c>
      <c r="F82" s="7" t="s">
        <v>24</v>
      </c>
      <c r="G82" s="23" t="s">
        <v>12</v>
      </c>
    </row>
    <row r="83" spans="1:7" ht="27" customHeight="1" thickBot="1" x14ac:dyDescent="0.3">
      <c r="A83" s="17" t="s">
        <v>13</v>
      </c>
      <c r="B83" s="18"/>
      <c r="C83" s="19"/>
      <c r="D83" s="20">
        <f>SUM(D82:D82)</f>
        <v>24</v>
      </c>
      <c r="E83" s="19"/>
      <c r="F83" s="21"/>
      <c r="G83" s="22"/>
    </row>
    <row r="84" spans="1:7" x14ac:dyDescent="0.25">
      <c r="A84" s="7" t="s">
        <v>115</v>
      </c>
      <c r="B84" s="11" t="s">
        <v>116</v>
      </c>
      <c r="C84" s="8" t="s">
        <v>117</v>
      </c>
      <c r="D84" s="14">
        <v>255.6</v>
      </c>
      <c r="E84" s="8">
        <v>3222</v>
      </c>
      <c r="F84" s="7" t="s">
        <v>24</v>
      </c>
      <c r="G84" s="23" t="s">
        <v>12</v>
      </c>
    </row>
    <row r="85" spans="1:7" ht="27" customHeight="1" thickBot="1" x14ac:dyDescent="0.3">
      <c r="A85" s="17" t="s">
        <v>13</v>
      </c>
      <c r="B85" s="18"/>
      <c r="C85" s="19"/>
      <c r="D85" s="20">
        <f>SUM(D84:D84)</f>
        <v>255.6</v>
      </c>
      <c r="E85" s="19"/>
      <c r="F85" s="21"/>
      <c r="G85" s="22"/>
    </row>
    <row r="86" spans="1:7" x14ac:dyDescent="0.25">
      <c r="A86" s="7" t="s">
        <v>118</v>
      </c>
      <c r="B86" s="11" t="s">
        <v>119</v>
      </c>
      <c r="C86" s="8" t="s">
        <v>70</v>
      </c>
      <c r="D86" s="14">
        <v>776.75</v>
      </c>
      <c r="E86" s="8">
        <v>3232</v>
      </c>
      <c r="F86" s="7" t="s">
        <v>64</v>
      </c>
      <c r="G86" s="23" t="s">
        <v>12</v>
      </c>
    </row>
    <row r="87" spans="1:7" ht="27" customHeight="1" thickBot="1" x14ac:dyDescent="0.3">
      <c r="A87" s="17" t="s">
        <v>13</v>
      </c>
      <c r="B87" s="18"/>
      <c r="C87" s="19"/>
      <c r="D87" s="20">
        <f>SUM(D86:D86)</f>
        <v>776.75</v>
      </c>
      <c r="E87" s="19"/>
      <c r="F87" s="21"/>
      <c r="G87" s="22"/>
    </row>
    <row r="88" spans="1:7" x14ac:dyDescent="0.25">
      <c r="A88" s="7" t="s">
        <v>120</v>
      </c>
      <c r="B88" s="11" t="s">
        <v>121</v>
      </c>
      <c r="C88" s="8" t="s">
        <v>86</v>
      </c>
      <c r="D88" s="14">
        <v>100.93</v>
      </c>
      <c r="E88" s="8">
        <v>3293</v>
      </c>
      <c r="F88" s="7" t="s">
        <v>27</v>
      </c>
      <c r="G88" s="23" t="s">
        <v>12</v>
      </c>
    </row>
    <row r="89" spans="1:7" ht="27" customHeight="1" thickBot="1" x14ac:dyDescent="0.3">
      <c r="A89" s="17" t="s">
        <v>13</v>
      </c>
      <c r="B89" s="18"/>
      <c r="C89" s="19"/>
      <c r="D89" s="20">
        <f>SUM(D88:D88)</f>
        <v>100.93</v>
      </c>
      <c r="E89" s="19"/>
      <c r="F89" s="21"/>
      <c r="G89" s="22"/>
    </row>
    <row r="90" spans="1:7" x14ac:dyDescent="0.25">
      <c r="A90" s="7" t="s">
        <v>122</v>
      </c>
      <c r="B90" s="11" t="s">
        <v>123</v>
      </c>
      <c r="C90" s="8" t="s">
        <v>124</v>
      </c>
      <c r="D90" s="14">
        <v>207.9</v>
      </c>
      <c r="E90" s="8">
        <v>3225</v>
      </c>
      <c r="F90" s="7" t="s">
        <v>125</v>
      </c>
      <c r="G90" s="23" t="s">
        <v>12</v>
      </c>
    </row>
    <row r="91" spans="1:7" ht="27" customHeight="1" thickBot="1" x14ac:dyDescent="0.3">
      <c r="A91" s="17" t="s">
        <v>13</v>
      </c>
      <c r="B91" s="18"/>
      <c r="C91" s="19"/>
      <c r="D91" s="20">
        <f>SUM(D90:D90)</f>
        <v>207.9</v>
      </c>
      <c r="E91" s="19"/>
      <c r="F91" s="21"/>
      <c r="G91" s="22"/>
    </row>
    <row r="92" spans="1:7" x14ac:dyDescent="0.25">
      <c r="A92" s="7" t="s">
        <v>126</v>
      </c>
      <c r="B92" s="11" t="s">
        <v>127</v>
      </c>
      <c r="C92" s="8" t="s">
        <v>23</v>
      </c>
      <c r="D92" s="14">
        <v>39.81</v>
      </c>
      <c r="E92" s="8">
        <v>3237</v>
      </c>
      <c r="F92" s="7" t="s">
        <v>71</v>
      </c>
      <c r="G92" s="23" t="s">
        <v>12</v>
      </c>
    </row>
    <row r="93" spans="1:7" ht="27" customHeight="1" thickBot="1" x14ac:dyDescent="0.3">
      <c r="A93" s="17" t="s">
        <v>13</v>
      </c>
      <c r="B93" s="18"/>
      <c r="C93" s="19"/>
      <c r="D93" s="20">
        <f>SUM(D92:D92)</f>
        <v>39.81</v>
      </c>
      <c r="E93" s="19"/>
      <c r="F93" s="21"/>
      <c r="G93" s="22"/>
    </row>
    <row r="94" spans="1:7" x14ac:dyDescent="0.25">
      <c r="A94" s="7" t="s">
        <v>128</v>
      </c>
      <c r="B94" s="11" t="s">
        <v>129</v>
      </c>
      <c r="C94" s="8" t="s">
        <v>130</v>
      </c>
      <c r="D94" s="14">
        <v>1584</v>
      </c>
      <c r="E94" s="8">
        <v>3231</v>
      </c>
      <c r="F94" s="7" t="s">
        <v>18</v>
      </c>
      <c r="G94" s="23" t="s">
        <v>12</v>
      </c>
    </row>
    <row r="95" spans="1:7" ht="27" customHeight="1" thickBot="1" x14ac:dyDescent="0.3">
      <c r="A95" s="17" t="s">
        <v>13</v>
      </c>
      <c r="B95" s="18"/>
      <c r="C95" s="19"/>
      <c r="D95" s="20">
        <f>SUM(D94:D94)</f>
        <v>1584</v>
      </c>
      <c r="E95" s="19"/>
      <c r="F95" s="21"/>
      <c r="G95" s="22"/>
    </row>
    <row r="96" spans="1:7" x14ac:dyDescent="0.25">
      <c r="A96" s="7" t="s">
        <v>131</v>
      </c>
      <c r="B96" s="11" t="s">
        <v>132</v>
      </c>
      <c r="C96" s="8" t="s">
        <v>10</v>
      </c>
      <c r="D96" s="14">
        <v>198.88</v>
      </c>
      <c r="E96" s="8">
        <v>3222</v>
      </c>
      <c r="F96" s="7" t="s">
        <v>24</v>
      </c>
      <c r="G96" s="23" t="s">
        <v>12</v>
      </c>
    </row>
    <row r="97" spans="1:7" ht="27" customHeight="1" thickBot="1" x14ac:dyDescent="0.3">
      <c r="A97" s="17" t="s">
        <v>13</v>
      </c>
      <c r="B97" s="18"/>
      <c r="C97" s="19"/>
      <c r="D97" s="20">
        <f>SUM(D96:D96)</f>
        <v>198.88</v>
      </c>
      <c r="E97" s="19"/>
      <c r="F97" s="21"/>
      <c r="G97" s="22"/>
    </row>
    <row r="98" spans="1:7" x14ac:dyDescent="0.25">
      <c r="A98" s="7" t="s">
        <v>133</v>
      </c>
      <c r="B98" s="11" t="s">
        <v>134</v>
      </c>
      <c r="C98" s="8" t="s">
        <v>135</v>
      </c>
      <c r="D98" s="14">
        <v>1624.81</v>
      </c>
      <c r="E98" s="8">
        <v>3222</v>
      </c>
      <c r="F98" s="7" t="s">
        <v>24</v>
      </c>
      <c r="G98" s="23" t="s">
        <v>12</v>
      </c>
    </row>
    <row r="99" spans="1:7" ht="27" customHeight="1" thickBot="1" x14ac:dyDescent="0.3">
      <c r="A99" s="17" t="s">
        <v>13</v>
      </c>
      <c r="B99" s="18"/>
      <c r="C99" s="19"/>
      <c r="D99" s="20">
        <f>SUM(D98:D98)</f>
        <v>1624.81</v>
      </c>
      <c r="E99" s="19"/>
      <c r="F99" s="21"/>
      <c r="G99" s="22"/>
    </row>
    <row r="100" spans="1:7" x14ac:dyDescent="0.25">
      <c r="A100" s="7" t="s">
        <v>136</v>
      </c>
      <c r="B100" s="11" t="s">
        <v>137</v>
      </c>
      <c r="C100" s="8" t="s">
        <v>138</v>
      </c>
      <c r="D100" s="14">
        <v>150</v>
      </c>
      <c r="E100" s="8">
        <v>3222</v>
      </c>
      <c r="F100" s="7" t="s">
        <v>24</v>
      </c>
      <c r="G100" s="23" t="s">
        <v>12</v>
      </c>
    </row>
    <row r="101" spans="1:7" ht="27" customHeight="1" thickBot="1" x14ac:dyDescent="0.3">
      <c r="A101" s="17" t="s">
        <v>13</v>
      </c>
      <c r="B101" s="18"/>
      <c r="C101" s="19"/>
      <c r="D101" s="20">
        <f>SUM(D100:D100)</f>
        <v>150</v>
      </c>
      <c r="E101" s="19"/>
      <c r="F101" s="21"/>
      <c r="G101" s="22"/>
    </row>
    <row r="102" spans="1:7" x14ac:dyDescent="0.25">
      <c r="A102" s="7" t="s">
        <v>151</v>
      </c>
      <c r="B102" s="11" t="s">
        <v>152</v>
      </c>
      <c r="C102" s="8" t="s">
        <v>10</v>
      </c>
      <c r="D102" s="14">
        <v>51.12</v>
      </c>
      <c r="E102" s="8">
        <v>3223</v>
      </c>
      <c r="F102" s="7" t="s">
        <v>89</v>
      </c>
      <c r="G102" s="23" t="s">
        <v>12</v>
      </c>
    </row>
    <row r="103" spans="1:7" ht="27" customHeight="1" thickBot="1" x14ac:dyDescent="0.3">
      <c r="A103" s="17" t="s">
        <v>13</v>
      </c>
      <c r="B103" s="18"/>
      <c r="C103" s="19"/>
      <c r="D103" s="20">
        <f>SUM(D102:D102)</f>
        <v>51.12</v>
      </c>
      <c r="E103" s="19"/>
      <c r="F103" s="21"/>
      <c r="G103" s="22"/>
    </row>
    <row r="104" spans="1:7" x14ac:dyDescent="0.25">
      <c r="A104" s="7" t="s">
        <v>139</v>
      </c>
      <c r="B104" s="11" t="s">
        <v>140</v>
      </c>
      <c r="C104" s="8" t="s">
        <v>141</v>
      </c>
      <c r="D104" s="14">
        <v>223</v>
      </c>
      <c r="E104" s="8">
        <v>3222</v>
      </c>
      <c r="F104" s="7" t="s">
        <v>24</v>
      </c>
      <c r="G104" s="23" t="s">
        <v>12</v>
      </c>
    </row>
    <row r="105" spans="1:7" ht="27" customHeight="1" thickBot="1" x14ac:dyDescent="0.3">
      <c r="A105" s="17" t="s">
        <v>13</v>
      </c>
      <c r="B105" s="18"/>
      <c r="C105" s="19"/>
      <c r="D105" s="20">
        <f>SUM(D104:D104)</f>
        <v>223</v>
      </c>
      <c r="E105" s="19"/>
      <c r="F105" s="21"/>
      <c r="G105" s="22"/>
    </row>
    <row r="106" spans="1:7" x14ac:dyDescent="0.25">
      <c r="A106" s="7"/>
      <c r="B106" s="11"/>
      <c r="C106" s="8"/>
      <c r="D106" s="39">
        <v>258058.66</v>
      </c>
      <c r="E106" s="8">
        <v>3111</v>
      </c>
      <c r="F106" s="7" t="s">
        <v>147</v>
      </c>
      <c r="G106" s="23" t="s">
        <v>12</v>
      </c>
    </row>
    <row r="107" spans="1:7" x14ac:dyDescent="0.25">
      <c r="A107" s="7"/>
      <c r="B107" s="11"/>
      <c r="C107" s="8"/>
      <c r="D107" s="39">
        <v>42579.71</v>
      </c>
      <c r="E107" s="8">
        <v>3132</v>
      </c>
      <c r="F107" s="7" t="s">
        <v>148</v>
      </c>
      <c r="G107" s="24" t="s">
        <v>12</v>
      </c>
    </row>
    <row r="108" spans="1:7" x14ac:dyDescent="0.25">
      <c r="A108" s="7"/>
      <c r="B108" s="11"/>
      <c r="C108" s="8"/>
      <c r="D108" s="40">
        <v>1413.29</v>
      </c>
      <c r="E108" s="8">
        <v>3211</v>
      </c>
      <c r="F108" s="7" t="s">
        <v>35</v>
      </c>
      <c r="G108" s="24" t="s">
        <v>12</v>
      </c>
    </row>
    <row r="109" spans="1:7" x14ac:dyDescent="0.25">
      <c r="A109" s="7"/>
      <c r="B109" s="11"/>
      <c r="C109" s="8"/>
      <c r="D109" s="39">
        <v>11009.35</v>
      </c>
      <c r="E109" s="8">
        <v>3212</v>
      </c>
      <c r="F109" s="7" t="s">
        <v>142</v>
      </c>
      <c r="G109" s="24" t="s">
        <v>12</v>
      </c>
    </row>
    <row r="110" spans="1:7" x14ac:dyDescent="0.25">
      <c r="A110" s="7"/>
      <c r="B110" s="11"/>
      <c r="C110" s="8"/>
      <c r="D110" s="39">
        <v>6796.36</v>
      </c>
      <c r="E110" s="8">
        <v>3237</v>
      </c>
      <c r="F110" s="7" t="s">
        <v>149</v>
      </c>
      <c r="G110" s="24" t="s">
        <v>12</v>
      </c>
    </row>
    <row r="111" spans="1:7" ht="21" customHeight="1" thickBot="1" x14ac:dyDescent="0.3">
      <c r="A111" s="17" t="s">
        <v>13</v>
      </c>
      <c r="B111" s="18"/>
      <c r="C111" s="19"/>
      <c r="D111" s="20">
        <f>SUM(D106:D110)</f>
        <v>319857.36999999994</v>
      </c>
      <c r="E111" s="19"/>
      <c r="F111" s="21"/>
      <c r="G111" s="22"/>
    </row>
    <row r="112" spans="1:7" ht="15.75" thickBot="1" x14ac:dyDescent="0.3">
      <c r="A112" s="25" t="s">
        <v>143</v>
      </c>
      <c r="B112" s="26"/>
      <c r="C112" s="27"/>
      <c r="D112" s="28">
        <f>SUM(D8,D10,D12,D14,D20,D22,D24,D26,D28,D30,D32,D34,D36,D38,D40,D42,D44,D47,D51,D53,D55,D57,D59,D61,D63,D65,D67,D69,D71,D73,D75,D77,D79,D81,D83,D85,D87,D89,D91,D93,D95,D97,D99,D101,D103,D105,D111)</f>
        <v>354412.77999999991</v>
      </c>
      <c r="E112" s="27"/>
      <c r="F112" s="29"/>
      <c r="G112" s="30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s="38" customFormat="1" ht="18.75" x14ac:dyDescent="0.3">
      <c r="A116" s="35" t="s">
        <v>153</v>
      </c>
      <c r="B116" s="36"/>
      <c r="C116" s="37"/>
      <c r="D116" s="35" t="s">
        <v>150</v>
      </c>
      <c r="E116" s="35"/>
      <c r="F116" s="35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</row>
    <row r="3992" spans="1:6" x14ac:dyDescent="0.25">
      <c r="A3992" s="7"/>
    </row>
    <row r="3993" spans="1:6" x14ac:dyDescent="0.25">
      <c r="A3993" s="7"/>
    </row>
    <row r="3994" spans="1:6" x14ac:dyDescent="0.25">
      <c r="A3994" s="7"/>
    </row>
    <row r="3995" spans="1:6" x14ac:dyDescent="0.25">
      <c r="A3995" s="7"/>
    </row>
    <row r="3996" spans="1:6" x14ac:dyDescent="0.25">
      <c r="A3996" s="7"/>
    </row>
    <row r="3997" spans="1:6" x14ac:dyDescent="0.25">
      <c r="A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2025-06-16T19:50:46Z</cp:lastPrinted>
  <dcterms:created xsi:type="dcterms:W3CDTF">2024-03-05T11:42:46Z</dcterms:created>
  <dcterms:modified xsi:type="dcterms:W3CDTF">2025-06-18T06:45:52Z</dcterms:modified>
</cp:coreProperties>
</file>