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5\"/>
    </mc:Choice>
  </mc:AlternateContent>
  <bookViews>
    <workbookView xWindow="0" yWindow="0" windowWidth="28800" windowHeight="11700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37" i="1" l="1"/>
  <c r="D35" i="1" l="1"/>
  <c r="D39" i="1" l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<sst xmlns="http://schemas.openxmlformats.org/spreadsheetml/2006/main" count="124" uniqueCount="68">
  <si>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</si>
  <si>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</si>
  <si>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</si>
  <si>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</si>
  <si>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</si>
  <si>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</si>
  <si>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</si>
  <si>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</si>
  <si>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ZAGREBAČKA  BANKA</t>
  </si>
  <si>
    <t>92963223473</t>
  </si>
  <si>
    <t>ZAGREB</t>
  </si>
  <si>
    <t>SREDNJA ŠKOLA BEDEKOVČINA</t>
  </si>
  <si>
    <t>Ukupno:</t>
  </si>
  <si>
    <t>COPIA FORUM D.O.O. POZNANOVEC</t>
  </si>
  <si>
    <t>88512251460</t>
  </si>
  <si>
    <t>POZNANOVE</t>
  </si>
  <si>
    <t>Uredski materijal i ostali materijalni rashodi</t>
  </si>
  <si>
    <t>HP HRVATSKA POŠTA ZAGREB</t>
  </si>
  <si>
    <t>87311810356</t>
  </si>
  <si>
    <t>Usluge telefona, pošte i prijevoza</t>
  </si>
  <si>
    <t>FINA ZAGREB</t>
  </si>
  <si>
    <t>85821130368</t>
  </si>
  <si>
    <t>TRGOCENTAR D.O.O. ZABOK</t>
  </si>
  <si>
    <t>84210581427</t>
  </si>
  <si>
    <t>ZABOK</t>
  </si>
  <si>
    <t>Materijal i sirovine</t>
  </si>
  <si>
    <t>Reprezentacija</t>
  </si>
  <si>
    <t>HRVATSKI TELEKOM D.D.</t>
  </si>
  <si>
    <t>81793146560</t>
  </si>
  <si>
    <t>OPTIMUS LAB D.O.O.</t>
  </si>
  <si>
    <t>71981294715</t>
  </si>
  <si>
    <t>ČAKOVEC</t>
  </si>
  <si>
    <t>Računalne usluge</t>
  </si>
  <si>
    <t>ORCUS-PLUS</t>
  </si>
  <si>
    <t>70812508533</t>
  </si>
  <si>
    <t>ČAVLE</t>
  </si>
  <si>
    <t>ZAGORSKI VODOVOD D.O.O. ZABOK</t>
  </si>
  <si>
    <t>61979475705</t>
  </si>
  <si>
    <t>Komunalne usluge</t>
  </si>
  <si>
    <t>DIGIDOO, OBRT ZA RAČUNALNE DJELATNOSTI</t>
  </si>
  <si>
    <t>53758582742</t>
  </si>
  <si>
    <t>HEP ELEKTRA d.o.o.</t>
  </si>
  <si>
    <t>43965974818</t>
  </si>
  <si>
    <t>Energija</t>
  </si>
  <si>
    <t>HEP-PLIN d.o.o.</t>
  </si>
  <si>
    <t>41317489366</t>
  </si>
  <si>
    <t>OSIJEK</t>
  </si>
  <si>
    <t>KOMUNALNO ZABOK D.O.O. ZABOK</t>
  </si>
  <si>
    <t>31174430130</t>
  </si>
  <si>
    <t>CROATIA OSIGURANJE</t>
  </si>
  <si>
    <t>26187994862</t>
  </si>
  <si>
    <t>Premije osiguranja</t>
  </si>
  <si>
    <t>Naknade za prijevoz, za rad na terenu i odvojeni život</t>
  </si>
  <si>
    <t>Sveukupno:</t>
  </si>
  <si>
    <t>SREDNJA ŠKOLA BEDEKOVČINA
LJUDEVITA GAJA 1
BEDEKOVČINA
OIB: 05274910037
IBAN: HR1223600001101444175</t>
  </si>
  <si>
    <t>Isplata sredstava za razdoblje: 01.08.2025. do 31.08.2025.</t>
  </si>
  <si>
    <t>Financijski rashodi</t>
  </si>
  <si>
    <t>Bruto plaća (ukupni iznos bez bolovanja na teret HZZO-a)</t>
  </si>
  <si>
    <t>Doprinosi za obvezno zdravstveno osiguranje</t>
  </si>
  <si>
    <t>Ugovor o djelu - bruto iznos s doprinosima na bruto</t>
  </si>
  <si>
    <t>Naknade građanima i kućanstvima</t>
  </si>
  <si>
    <t>INA-industrija nafte d.d.</t>
  </si>
  <si>
    <t>27759560625</t>
  </si>
  <si>
    <t>PETROL D.O.O.</t>
  </si>
  <si>
    <t>75550985023</t>
  </si>
  <si>
    <t>Naknade troškova osobama izvan radnog odnosa</t>
  </si>
  <si>
    <t>Ravnateljica: Vera Hrvoj, univ.spec.pol.</t>
  </si>
  <si>
    <t>Bedekovčina, 19.9.2025.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</si>
</sst>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164" fontId="0" fillId="3" borderId="0" xfId="0" applyNumberForma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2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5" t="s">
        <v>54</v>
      </c>
    </row>
    <row r="2" spans="1:7" s="1" customFormat="1" ht="28.5" customHeight="1" x14ac:dyDescent="0.35">
      <c r="A2" s="31" t="s">
        <v>7</v>
      </c>
      <c r="B2" s="32"/>
      <c r="C2" s="33"/>
      <c r="D2" s="34"/>
      <c r="E2" s="33"/>
      <c r="F2" s="33"/>
      <c r="G2" s="33"/>
    </row>
    <row r="3" spans="1:7" ht="18.75" customHeight="1" x14ac:dyDescent="0.25"/>
    <row r="4" spans="1:7" x14ac:dyDescent="0.25">
      <c r="A4" s="2" t="s">
        <v>55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7" t="s">
        <v>8</v>
      </c>
      <c r="B7" s="11" t="s">
        <v>9</v>
      </c>
      <c r="C7" s="8" t="s">
        <v>10</v>
      </c>
      <c r="D7" s="14">
        <v>243.25</v>
      </c>
      <c r="E7" s="8">
        <v>3439</v>
      </c>
      <c r="F7" s="7" t="s">
        <v>56</v>
      </c>
      <c r="G7" s="16" t="s">
        <v>11</v>
      </c>
    </row>
    <row r="8" spans="1:7" ht="27" customHeight="1" thickBot="1" x14ac:dyDescent="0.3">
      <c r="A8" s="17" t="s">
        <v>12</v>
      </c>
      <c r="B8" s="18"/>
      <c r="C8" s="19"/>
      <c r="D8" s="20">
        <f>SUM(D7:D7)</f>
        <v>243.25</v>
      </c>
      <c r="E8" s="19"/>
      <c r="F8" s="21"/>
      <c r="G8" s="22"/>
    </row>
    <row r="9" spans="1:7" x14ac:dyDescent="0.25">
      <c r="A9" s="7" t="s">
        <v>13</v>
      </c>
      <c r="B9" s="11" t="s">
        <v>14</v>
      </c>
      <c r="C9" s="8" t="s">
        <v>15</v>
      </c>
      <c r="D9" s="14">
        <v>30</v>
      </c>
      <c r="E9" s="8">
        <v>3221</v>
      </c>
      <c r="F9" s="7" t="s">
        <v>16</v>
      </c>
      <c r="G9" s="23" t="s">
        <v>11</v>
      </c>
    </row>
    <row r="10" spans="1:7" ht="27" customHeight="1" thickBot="1" x14ac:dyDescent="0.3">
      <c r="A10" s="17" t="s">
        <v>12</v>
      </c>
      <c r="B10" s="18"/>
      <c r="C10" s="19"/>
      <c r="D10" s="20">
        <f>SUM(D9:D9)</f>
        <v>30</v>
      </c>
      <c r="E10" s="19"/>
      <c r="F10" s="21"/>
      <c r="G10" s="22"/>
    </row>
    <row r="11" spans="1:7" x14ac:dyDescent="0.25">
      <c r="A11" s="7" t="s">
        <v>17</v>
      </c>
      <c r="B11" s="11" t="s">
        <v>18</v>
      </c>
      <c r="C11" s="8" t="s">
        <v>10</v>
      </c>
      <c r="D11" s="14">
        <v>116.54</v>
      </c>
      <c r="E11" s="8">
        <v>3231</v>
      </c>
      <c r="F11" s="7" t="s">
        <v>19</v>
      </c>
      <c r="G11" s="23" t="s">
        <v>11</v>
      </c>
    </row>
    <row r="12" spans="1:7" ht="27" customHeight="1" thickBot="1" x14ac:dyDescent="0.3">
      <c r="A12" s="17" t="s">
        <v>12</v>
      </c>
      <c r="B12" s="18"/>
      <c r="C12" s="19"/>
      <c r="D12" s="20">
        <f>SUM(D11:D11)</f>
        <v>116.54</v>
      </c>
      <c r="E12" s="19"/>
      <c r="F12" s="21"/>
      <c r="G12" s="22"/>
    </row>
    <row r="13" spans="1:7" x14ac:dyDescent="0.25">
      <c r="A13" s="7" t="s">
        <v>20</v>
      </c>
      <c r="B13" s="11" t="s">
        <v>21</v>
      </c>
      <c r="C13" s="8" t="s">
        <v>10</v>
      </c>
      <c r="D13" s="14">
        <v>66.86</v>
      </c>
      <c r="E13" s="8">
        <v>3439</v>
      </c>
      <c r="F13" s="7" t="s">
        <v>56</v>
      </c>
      <c r="G13" s="23" t="s">
        <v>11</v>
      </c>
    </row>
    <row r="14" spans="1:7" ht="27" customHeight="1" thickBot="1" x14ac:dyDescent="0.3">
      <c r="A14" s="17" t="s">
        <v>12</v>
      </c>
      <c r="B14" s="18"/>
      <c r="C14" s="19"/>
      <c r="D14" s="20">
        <f>SUM(D13:D13)</f>
        <v>66.86</v>
      </c>
      <c r="E14" s="19"/>
      <c r="F14" s="21"/>
      <c r="G14" s="22"/>
    </row>
    <row r="15" spans="1:7" x14ac:dyDescent="0.25">
      <c r="A15" s="7" t="s">
        <v>22</v>
      </c>
      <c r="B15" s="11" t="s">
        <v>23</v>
      </c>
      <c r="C15" s="8" t="s">
        <v>24</v>
      </c>
      <c r="D15" s="14">
        <v>383.09</v>
      </c>
      <c r="E15" s="8">
        <v>3222</v>
      </c>
      <c r="F15" s="7" t="s">
        <v>25</v>
      </c>
      <c r="G15" s="23" t="s">
        <v>11</v>
      </c>
    </row>
    <row r="16" spans="1:7" x14ac:dyDescent="0.25">
      <c r="A16" s="7"/>
      <c r="B16" s="11"/>
      <c r="C16" s="8"/>
      <c r="D16" s="14">
        <v>44.79</v>
      </c>
      <c r="E16" s="8">
        <v>3293</v>
      </c>
      <c r="F16" s="7" t="s">
        <v>26</v>
      </c>
      <c r="G16" s="24" t="s">
        <v>11</v>
      </c>
    </row>
    <row r="17" spans="1:7" ht="27" customHeight="1" thickBot="1" x14ac:dyDescent="0.3">
      <c r="A17" s="17" t="s">
        <v>12</v>
      </c>
      <c r="B17" s="18"/>
      <c r="C17" s="19"/>
      <c r="D17" s="20">
        <f>SUM(D15:D16)</f>
        <v>427.88</v>
      </c>
      <c r="E17" s="19"/>
      <c r="F17" s="21"/>
      <c r="G17" s="22"/>
    </row>
    <row r="18" spans="1:7" x14ac:dyDescent="0.25">
      <c r="A18" s="7" t="s">
        <v>27</v>
      </c>
      <c r="B18" s="11" t="s">
        <v>28</v>
      </c>
      <c r="C18" s="8" t="s">
        <v>10</v>
      </c>
      <c r="D18" s="14">
        <v>384</v>
      </c>
      <c r="E18" s="8">
        <v>3231</v>
      </c>
      <c r="F18" s="7" t="s">
        <v>19</v>
      </c>
      <c r="G18" s="23" t="s">
        <v>11</v>
      </c>
    </row>
    <row r="19" spans="1:7" ht="27" customHeight="1" thickBot="1" x14ac:dyDescent="0.3">
      <c r="A19" s="17" t="s">
        <v>12</v>
      </c>
      <c r="B19" s="18"/>
      <c r="C19" s="19"/>
      <c r="D19" s="20">
        <f>SUM(D18:D18)</f>
        <v>384</v>
      </c>
      <c r="E19" s="19"/>
      <c r="F19" s="21"/>
      <c r="G19" s="22"/>
    </row>
    <row r="20" spans="1:7" x14ac:dyDescent="0.25">
      <c r="A20" s="7" t="s">
        <v>29</v>
      </c>
      <c r="B20" s="11" t="s">
        <v>30</v>
      </c>
      <c r="C20" s="8" t="s">
        <v>31</v>
      </c>
      <c r="D20" s="14">
        <v>225</v>
      </c>
      <c r="E20" s="8">
        <v>3238</v>
      </c>
      <c r="F20" s="7" t="s">
        <v>32</v>
      </c>
      <c r="G20" s="23" t="s">
        <v>11</v>
      </c>
    </row>
    <row r="21" spans="1:7" ht="27" customHeight="1" thickBot="1" x14ac:dyDescent="0.3">
      <c r="A21" s="17" t="s">
        <v>12</v>
      </c>
      <c r="B21" s="18"/>
      <c r="C21" s="19"/>
      <c r="D21" s="20">
        <f>SUM(D20:D20)</f>
        <v>225</v>
      </c>
      <c r="E21" s="19"/>
      <c r="F21" s="21"/>
      <c r="G21" s="22"/>
    </row>
    <row r="22" spans="1:7" x14ac:dyDescent="0.25">
      <c r="A22" s="7" t="s">
        <v>33</v>
      </c>
      <c r="B22" s="11" t="s">
        <v>34</v>
      </c>
      <c r="C22" s="8" t="s">
        <v>35</v>
      </c>
      <c r="D22" s="14">
        <v>26.04</v>
      </c>
      <c r="E22" s="8">
        <v>3221</v>
      </c>
      <c r="F22" s="7" t="s">
        <v>16</v>
      </c>
      <c r="G22" s="23" t="s">
        <v>11</v>
      </c>
    </row>
    <row r="23" spans="1:7" ht="27" customHeight="1" thickBot="1" x14ac:dyDescent="0.3">
      <c r="A23" s="17" t="s">
        <v>12</v>
      </c>
      <c r="B23" s="18"/>
      <c r="C23" s="19"/>
      <c r="D23" s="20">
        <f>SUM(D22:D22)</f>
        <v>26.04</v>
      </c>
      <c r="E23" s="19"/>
      <c r="F23" s="21"/>
      <c r="G23" s="22"/>
    </row>
    <row r="24" spans="1:7" x14ac:dyDescent="0.25">
      <c r="A24" s="7" t="s">
        <v>36</v>
      </c>
      <c r="B24" s="11" t="s">
        <v>37</v>
      </c>
      <c r="C24" s="8" t="s">
        <v>24</v>
      </c>
      <c r="D24" s="14">
        <v>1662.42</v>
      </c>
      <c r="E24" s="8">
        <v>3234</v>
      </c>
      <c r="F24" s="7" t="s">
        <v>38</v>
      </c>
      <c r="G24" s="23" t="s">
        <v>11</v>
      </c>
    </row>
    <row r="25" spans="1:7" ht="27" customHeight="1" thickBot="1" x14ac:dyDescent="0.3">
      <c r="A25" s="17" t="s">
        <v>12</v>
      </c>
      <c r="B25" s="18"/>
      <c r="C25" s="19"/>
      <c r="D25" s="20">
        <f>SUM(D24:D24)</f>
        <v>1662.42</v>
      </c>
      <c r="E25" s="19"/>
      <c r="F25" s="21"/>
      <c r="G25" s="22"/>
    </row>
    <row r="26" spans="1:7" x14ac:dyDescent="0.25">
      <c r="A26" s="7" t="s">
        <v>39</v>
      </c>
      <c r="B26" s="11" t="s">
        <v>40</v>
      </c>
      <c r="C26" s="8" t="s">
        <v>10</v>
      </c>
      <c r="D26" s="14">
        <v>71</v>
      </c>
      <c r="E26" s="8">
        <v>3238</v>
      </c>
      <c r="F26" s="7" t="s">
        <v>32</v>
      </c>
      <c r="G26" s="23" t="s">
        <v>11</v>
      </c>
    </row>
    <row r="27" spans="1:7" ht="27" customHeight="1" thickBot="1" x14ac:dyDescent="0.3">
      <c r="A27" s="17" t="s">
        <v>12</v>
      </c>
      <c r="B27" s="18"/>
      <c r="C27" s="19"/>
      <c r="D27" s="20">
        <f>SUM(D26:D26)</f>
        <v>71</v>
      </c>
      <c r="E27" s="19"/>
      <c r="F27" s="21"/>
      <c r="G27" s="22"/>
    </row>
    <row r="28" spans="1:7" x14ac:dyDescent="0.25">
      <c r="A28" s="7" t="s">
        <v>41</v>
      </c>
      <c r="B28" s="11" t="s">
        <v>42</v>
      </c>
      <c r="C28" s="8" t="s">
        <v>10</v>
      </c>
      <c r="D28" s="14">
        <v>964.98</v>
      </c>
      <c r="E28" s="8">
        <v>3223</v>
      </c>
      <c r="F28" s="7" t="s">
        <v>43</v>
      </c>
      <c r="G28" s="23" t="s">
        <v>11</v>
      </c>
    </row>
    <row r="29" spans="1:7" ht="27" customHeight="1" thickBot="1" x14ac:dyDescent="0.3">
      <c r="A29" s="17" t="s">
        <v>12</v>
      </c>
      <c r="B29" s="18"/>
      <c r="C29" s="19"/>
      <c r="D29" s="20">
        <f>SUM(D28:D28)</f>
        <v>964.98</v>
      </c>
      <c r="E29" s="19"/>
      <c r="F29" s="21"/>
      <c r="G29" s="22"/>
    </row>
    <row r="30" spans="1:7" x14ac:dyDescent="0.25">
      <c r="A30" s="7" t="s">
        <v>44</v>
      </c>
      <c r="B30" s="11" t="s">
        <v>45</v>
      </c>
      <c r="C30" s="8" t="s">
        <v>46</v>
      </c>
      <c r="D30" s="14">
        <v>509.12</v>
      </c>
      <c r="E30" s="8">
        <v>3223</v>
      </c>
      <c r="F30" s="7" t="s">
        <v>43</v>
      </c>
      <c r="G30" s="23" t="s">
        <v>11</v>
      </c>
    </row>
    <row r="31" spans="1:7" ht="27" customHeight="1" thickBot="1" x14ac:dyDescent="0.3">
      <c r="A31" s="17" t="s">
        <v>12</v>
      </c>
      <c r="B31" s="18"/>
      <c r="C31" s="19"/>
      <c r="D31" s="20">
        <f>SUM(D30:D30)</f>
        <v>509.12</v>
      </c>
      <c r="E31" s="19"/>
      <c r="F31" s="21"/>
      <c r="G31" s="22"/>
    </row>
    <row r="32" spans="1:7" x14ac:dyDescent="0.25">
      <c r="A32" s="7" t="s">
        <v>47</v>
      </c>
      <c r="B32" s="11" t="s">
        <v>48</v>
      </c>
      <c r="C32" s="8" t="s">
        <v>24</v>
      </c>
      <c r="D32" s="14">
        <v>960.65</v>
      </c>
      <c r="E32" s="8">
        <v>3234</v>
      </c>
      <c r="F32" s="7" t="s">
        <v>38</v>
      </c>
      <c r="G32" s="23" t="s">
        <v>11</v>
      </c>
    </row>
    <row r="33" spans="1:7" ht="27" customHeight="1" thickBot="1" x14ac:dyDescent="0.3">
      <c r="A33" s="17" t="s">
        <v>12</v>
      </c>
      <c r="B33" s="18"/>
      <c r="C33" s="19"/>
      <c r="D33" s="20">
        <f>SUM(D32:D32)</f>
        <v>960.65</v>
      </c>
      <c r="E33" s="19"/>
      <c r="F33" s="21"/>
      <c r="G33" s="22"/>
    </row>
    <row r="34" spans="1:7" x14ac:dyDescent="0.25">
      <c r="A34" s="7" t="s">
        <v>61</v>
      </c>
      <c r="B34" s="11" t="s">
        <v>62</v>
      </c>
      <c r="C34" s="8" t="s">
        <v>10</v>
      </c>
      <c r="D34" s="14">
        <v>183.68</v>
      </c>
      <c r="E34" s="8">
        <v>3223</v>
      </c>
      <c r="F34" s="7" t="s">
        <v>43</v>
      </c>
      <c r="G34" s="23" t="s">
        <v>11</v>
      </c>
    </row>
    <row r="35" spans="1:7" ht="27" customHeight="1" thickBot="1" x14ac:dyDescent="0.3">
      <c r="A35" s="17" t="s">
        <v>12</v>
      </c>
      <c r="B35" s="18"/>
      <c r="C35" s="19"/>
      <c r="D35" s="20">
        <f>SUM(D34:D34)</f>
        <v>183.68</v>
      </c>
      <c r="E35" s="19"/>
      <c r="F35" s="21"/>
      <c r="G35" s="22"/>
    </row>
    <row r="36" spans="1:7" x14ac:dyDescent="0.25">
      <c r="A36" s="7" t="s">
        <v>63</v>
      </c>
      <c r="B36" s="11" t="s">
        <v>64</v>
      </c>
      <c r="C36" s="8" t="s">
        <v>10</v>
      </c>
      <c r="D36" s="14">
        <v>109.99</v>
      </c>
      <c r="E36" s="8">
        <v>3223</v>
      </c>
      <c r="F36" s="7" t="s">
        <v>43</v>
      </c>
      <c r="G36" s="23" t="s">
        <v>11</v>
      </c>
    </row>
    <row r="37" spans="1:7" ht="27" customHeight="1" thickBot="1" x14ac:dyDescent="0.3">
      <c r="A37" s="17" t="s">
        <v>12</v>
      </c>
      <c r="B37" s="18"/>
      <c r="C37" s="19"/>
      <c r="D37" s="20">
        <f>SUM(D36:D36)</f>
        <v>109.99</v>
      </c>
      <c r="E37" s="19"/>
      <c r="F37" s="21"/>
      <c r="G37" s="22"/>
    </row>
    <row r="38" spans="1:7" x14ac:dyDescent="0.25">
      <c r="A38" s="7" t="s">
        <v>49</v>
      </c>
      <c r="B38" s="11" t="s">
        <v>50</v>
      </c>
      <c r="C38" s="8" t="s">
        <v>24</v>
      </c>
      <c r="D38" s="14">
        <v>1972.03</v>
      </c>
      <c r="E38" s="8">
        <v>3292</v>
      </c>
      <c r="F38" s="7" t="s">
        <v>51</v>
      </c>
      <c r="G38" s="23" t="s">
        <v>11</v>
      </c>
    </row>
    <row r="39" spans="1:7" ht="27" customHeight="1" thickBot="1" x14ac:dyDescent="0.3">
      <c r="A39" s="17" t="s">
        <v>12</v>
      </c>
      <c r="B39" s="18"/>
      <c r="C39" s="19"/>
      <c r="D39" s="20">
        <f>SUM(D38:D38)</f>
        <v>1972.03</v>
      </c>
      <c r="E39" s="19"/>
      <c r="F39" s="21"/>
      <c r="G39" s="22"/>
    </row>
    <row r="40" spans="1:7" x14ac:dyDescent="0.25">
      <c r="A40" s="7"/>
      <c r="B40" s="11"/>
      <c r="C40" s="8"/>
      <c r="D40" s="35">
        <v>259320.95</v>
      </c>
      <c r="E40" s="8">
        <v>3111</v>
      </c>
      <c r="F40" s="7" t="s">
        <v>57</v>
      </c>
      <c r="G40" s="23" t="s">
        <v>11</v>
      </c>
    </row>
    <row r="41" spans="1:7" x14ac:dyDescent="0.25">
      <c r="A41" s="7"/>
      <c r="B41" s="11"/>
      <c r="C41" s="8"/>
      <c r="D41" s="35">
        <v>42788.02</v>
      </c>
      <c r="E41" s="8">
        <v>3132</v>
      </c>
      <c r="F41" s="7" t="s">
        <v>58</v>
      </c>
      <c r="G41" s="24" t="s">
        <v>11</v>
      </c>
    </row>
    <row r="42" spans="1:7" x14ac:dyDescent="0.25">
      <c r="A42" s="7"/>
      <c r="B42" s="11"/>
      <c r="C42" s="8"/>
      <c r="D42" s="35">
        <v>34.409999999999997</v>
      </c>
      <c r="E42" s="8">
        <v>3212</v>
      </c>
      <c r="F42" s="7" t="s">
        <v>52</v>
      </c>
      <c r="G42" s="24" t="s">
        <v>11</v>
      </c>
    </row>
    <row r="43" spans="1:7" x14ac:dyDescent="0.25">
      <c r="A43" s="7"/>
      <c r="B43" s="11"/>
      <c r="C43" s="8"/>
      <c r="D43" s="35">
        <v>175.52</v>
      </c>
      <c r="E43" s="8">
        <v>3237</v>
      </c>
      <c r="F43" s="7" t="s">
        <v>59</v>
      </c>
      <c r="G43" s="24" t="s">
        <v>11</v>
      </c>
    </row>
    <row r="44" spans="1:7" x14ac:dyDescent="0.25">
      <c r="A44" s="7"/>
      <c r="B44" s="11"/>
      <c r="C44" s="8"/>
      <c r="D44" s="14">
        <v>516</v>
      </c>
      <c r="E44" s="8">
        <v>3241</v>
      </c>
      <c r="F44" s="7" t="s">
        <v>65</v>
      </c>
      <c r="G44" s="24" t="s">
        <v>11</v>
      </c>
    </row>
    <row r="45" spans="1:7" x14ac:dyDescent="0.25">
      <c r="A45" s="7"/>
      <c r="B45" s="11"/>
      <c r="C45" s="8"/>
      <c r="D45" s="35">
        <v>1240.2</v>
      </c>
      <c r="E45" s="8">
        <v>3721</v>
      </c>
      <c r="F45" s="7" t="s">
        <v>60</v>
      </c>
      <c r="G45" s="24" t="s">
        <v>11</v>
      </c>
    </row>
    <row r="46" spans="1:7" ht="21" customHeight="1" thickBot="1" x14ac:dyDescent="0.3">
      <c r="A46" s="17" t="s">
        <v>12</v>
      </c>
      <c r="B46" s="18"/>
      <c r="C46" s="19"/>
      <c r="D46" s="20">
        <f>SUM(D40:D45)</f>
        <v>304075.10000000003</v>
      </c>
      <c r="E46" s="19"/>
      <c r="F46" s="21"/>
      <c r="G46" s="22"/>
    </row>
    <row r="47" spans="1:7" ht="15.75" thickBot="1" x14ac:dyDescent="0.3">
      <c r="A47" s="25" t="s">
        <v>53</v>
      </c>
      <c r="B47" s="26"/>
      <c r="C47" s="27"/>
      <c r="D47" s="28">
        <f>SUM(D8,D10,D12,D14,D17,D19,D21,D23,D25,D27,D29,D31,D33,D35,D37,D39,D46)</f>
        <v>312028.54000000004</v>
      </c>
      <c r="E47" s="27"/>
      <c r="F47" s="29"/>
      <c r="G47" s="30"/>
    </row>
    <row r="48" spans="1:7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s="39" customFormat="1" ht="18.75" x14ac:dyDescent="0.3">
      <c r="A51" s="36" t="s">
        <v>67</v>
      </c>
      <c r="B51" s="37"/>
      <c r="C51" s="38"/>
      <c r="D51" s="36" t="s">
        <v>66</v>
      </c>
      <c r="E51" s="36"/>
      <c r="F51" s="36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2025-09-19T05:43:25Z</dcterms:modified>
</cp:coreProperties>
</file>