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ji Dokumenti\Desktop\Završni Optimus\"/>
    </mc:Choice>
  </mc:AlternateContent>
  <bookViews>
    <workbookView xWindow="0" yWindow="0" windowWidth="28800" windowHeight="117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44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4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87" i="76" s="1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D44" i="73" s="1"/>
  <c r="E46" i="73"/>
  <c r="E45" i="73" s="1"/>
  <c r="E44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D44" i="51" s="1"/>
  <c r="E57" i="5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E371" i="68" s="1"/>
  <c r="D375" i="68"/>
  <c r="D374" i="68" s="1"/>
  <c r="D371" i="68" s="1"/>
  <c r="H371" i="68" s="1"/>
  <c r="J371" i="68" s="1"/>
  <c r="G374" i="68"/>
  <c r="F374" i="68"/>
  <c r="G373" i="68"/>
  <c r="G372" i="68" s="1"/>
  <c r="G371" i="68" s="1"/>
  <c r="F373" i="68"/>
  <c r="E373" i="68"/>
  <c r="I373" i="68" s="1"/>
  <c r="I372" i="68" s="1"/>
  <c r="D373" i="68"/>
  <c r="H373" i="68" s="1"/>
  <c r="F372" i="68"/>
  <c r="F371" i="68" s="1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D352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I339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I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E311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D299" i="68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H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G287" i="68" s="1"/>
  <c r="F290" i="68"/>
  <c r="E290" i="68"/>
  <c r="I290" i="68" s="1"/>
  <c r="D290" i="68"/>
  <c r="I289" i="68"/>
  <c r="G289" i="68"/>
  <c r="F289" i="68"/>
  <c r="E289" i="68"/>
  <c r="D289" i="68"/>
  <c r="H289" i="68" s="1"/>
  <c r="I288" i="68"/>
  <c r="E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D284" i="68"/>
  <c r="G283" i="68"/>
  <c r="F283" i="68"/>
  <c r="E283" i="68"/>
  <c r="D283" i="68"/>
  <c r="D281" i="68" s="1"/>
  <c r="G282" i="68"/>
  <c r="G281" i="68" s="1"/>
  <c r="F282" i="68"/>
  <c r="E282" i="68"/>
  <c r="D282" i="68"/>
  <c r="H282" i="68" s="1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D274" i="68" s="1"/>
  <c r="G275" i="68"/>
  <c r="G274" i="68" s="1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D261" i="68" s="1"/>
  <c r="G262" i="68"/>
  <c r="F262" i="68"/>
  <c r="E262" i="68"/>
  <c r="I262" i="68" s="1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G254" i="68"/>
  <c r="F254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F245" i="68" s="1"/>
  <c r="E247" i="68"/>
  <c r="E246" i="68" s="1"/>
  <c r="D247" i="68"/>
  <c r="H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I239" i="68" s="1"/>
  <c r="D240" i="68"/>
  <c r="H240" i="68" s="1"/>
  <c r="E239" i="68"/>
  <c r="G238" i="68"/>
  <c r="F238" i="68"/>
  <c r="E238" i="68"/>
  <c r="I238" i="68" s="1"/>
  <c r="I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F200" i="68" s="1"/>
  <c r="E216" i="68"/>
  <c r="I216" i="68" s="1"/>
  <c r="I215" i="68" s="1"/>
  <c r="D216" i="68"/>
  <c r="H216" i="68" s="1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D201" i="68" s="1"/>
  <c r="G201" i="68"/>
  <c r="G200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D189" i="68" s="1"/>
  <c r="D188" i="68" s="1"/>
  <c r="G189" i="68"/>
  <c r="G188" i="68" s="1"/>
  <c r="F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G165" i="68" s="1"/>
  <c r="F176" i="68"/>
  <c r="F175" i="68" s="1"/>
  <c r="E176" i="68"/>
  <c r="I176" i="68" s="1"/>
  <c r="I175" i="68" s="1"/>
  <c r="D176" i="68"/>
  <c r="H176" i="68" s="1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H171" i="68" s="1"/>
  <c r="G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E166" i="68" s="1"/>
  <c r="D167" i="68"/>
  <c r="H167" i="68" s="1"/>
  <c r="G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E154" i="68" s="1"/>
  <c r="D156" i="68"/>
  <c r="H156" i="68" s="1"/>
  <c r="G155" i="68"/>
  <c r="D155" i="68"/>
  <c r="G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G149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D129" i="68" s="1"/>
  <c r="G129" i="68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D122" i="68" s="1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I101" i="68" s="1"/>
  <c r="D101" i="68"/>
  <c r="H101" i="68" s="1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I96" i="68" s="1"/>
  <c r="I95" i="68" s="1"/>
  <c r="D96" i="68"/>
  <c r="H96" i="68" s="1"/>
  <c r="E95" i="68"/>
  <c r="E94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D87" i="68"/>
  <c r="H87" i="68" s="1"/>
  <c r="G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D81" i="68" s="1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F56" i="68" s="1"/>
  <c r="E72" i="68"/>
  <c r="I72" i="68" s="1"/>
  <c r="D72" i="68"/>
  <c r="H72" i="68" s="1"/>
  <c r="J72" i="68" s="1"/>
  <c r="G71" i="68"/>
  <c r="F71" i="68"/>
  <c r="E71" i="68"/>
  <c r="D71" i="68"/>
  <c r="H71" i="68" s="1"/>
  <c r="G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D56" i="68" s="1"/>
  <c r="G57" i="68"/>
  <c r="G56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E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F44" i="68" s="1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D46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D20" i="68" s="1"/>
  <c r="D19" i="68" s="1"/>
  <c r="G20" i="68"/>
  <c r="G19" i="68" s="1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H15" i="68" s="1"/>
  <c r="G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F8" i="68"/>
  <c r="D8" i="68"/>
  <c r="D7" i="68" s="1"/>
  <c r="G7" i="68"/>
  <c r="F7" i="68"/>
  <c r="F6" i="68" s="1"/>
  <c r="I57" i="68" l="1"/>
  <c r="E45" i="68"/>
  <c r="E6" i="69"/>
  <c r="I54" i="68"/>
  <c r="I52" i="68" s="1"/>
  <c r="I51" i="68"/>
  <c r="G45" i="68"/>
  <c r="G44" i="68" s="1"/>
  <c r="I36" i="68"/>
  <c r="I35" i="68" s="1"/>
  <c r="G6" i="68"/>
  <c r="E357" i="68"/>
  <c r="E325" i="68"/>
  <c r="E56" i="51"/>
  <c r="E62" i="68"/>
  <c r="E86" i="68"/>
  <c r="E70" i="68"/>
  <c r="E20" i="68"/>
  <c r="E19" i="68" s="1"/>
  <c r="J53" i="68"/>
  <c r="H52" i="68"/>
  <c r="J52" i="68" s="1"/>
  <c r="J96" i="68"/>
  <c r="H95" i="68"/>
  <c r="H8" i="68"/>
  <c r="J9" i="68"/>
  <c r="J26" i="68"/>
  <c r="H25" i="68"/>
  <c r="J25" i="68" s="1"/>
  <c r="J47" i="68"/>
  <c r="H46" i="68"/>
  <c r="J12" i="68"/>
  <c r="H11" i="68"/>
  <c r="J11" i="68" s="1"/>
  <c r="J36" i="68"/>
  <c r="H35" i="68"/>
  <c r="J35" i="68" s="1"/>
  <c r="J71" i="68"/>
  <c r="H70" i="68"/>
  <c r="J70" i="68" s="1"/>
  <c r="J87" i="68"/>
  <c r="H86" i="68"/>
  <c r="J86" i="68" s="1"/>
  <c r="J101" i="68"/>
  <c r="H100" i="68"/>
  <c r="J100" i="68" s="1"/>
  <c r="J15" i="68"/>
  <c r="H14" i="68"/>
  <c r="J14" i="68" s="1"/>
  <c r="J31" i="68"/>
  <c r="H30" i="68"/>
  <c r="J30" i="68" s="1"/>
  <c r="E8" i="68"/>
  <c r="E7" i="68" s="1"/>
  <c r="I12" i="68"/>
  <c r="I11" i="68" s="1"/>
  <c r="I7" i="68" s="1"/>
  <c r="D35" i="68"/>
  <c r="D6" i="68" s="1"/>
  <c r="E40" i="68"/>
  <c r="E39" i="68" s="1"/>
  <c r="I39" i="68" s="1"/>
  <c r="D52" i="68"/>
  <c r="D45" i="68" s="1"/>
  <c r="E57" i="68"/>
  <c r="E81" i="68"/>
  <c r="D100" i="68"/>
  <c r="J109" i="68"/>
  <c r="H108" i="68"/>
  <c r="J108" i="68" s="1"/>
  <c r="J124" i="68"/>
  <c r="H123" i="68"/>
  <c r="J167" i="68"/>
  <c r="H166" i="68"/>
  <c r="J176" i="68"/>
  <c r="H175" i="68"/>
  <c r="J175" i="68" s="1"/>
  <c r="G187" i="68"/>
  <c r="J229" i="68"/>
  <c r="H228" i="68"/>
  <c r="J228" i="68" s="1"/>
  <c r="I15" i="68"/>
  <c r="I14" i="68" s="1"/>
  <c r="I31" i="68"/>
  <c r="I30" i="68" s="1"/>
  <c r="H63" i="68"/>
  <c r="D154" i="68"/>
  <c r="J207" i="68"/>
  <c r="H206" i="68"/>
  <c r="J206" i="68" s="1"/>
  <c r="J221" i="68"/>
  <c r="H220" i="68"/>
  <c r="J220" i="68" s="1"/>
  <c r="J280" i="68"/>
  <c r="H279" i="68"/>
  <c r="J279" i="68" s="1"/>
  <c r="H21" i="68"/>
  <c r="I26" i="68"/>
  <c r="I25" i="68" s="1"/>
  <c r="I19" i="68" s="1"/>
  <c r="H41" i="68"/>
  <c r="I47" i="68"/>
  <c r="I46" i="68" s="1"/>
  <c r="H58" i="68"/>
  <c r="I63" i="68"/>
  <c r="I62" i="68" s="1"/>
  <c r="I71" i="68"/>
  <c r="I70" i="68" s="1"/>
  <c r="H82" i="68"/>
  <c r="I87" i="68"/>
  <c r="I86" i="68" s="1"/>
  <c r="J147" i="68"/>
  <c r="H146" i="68"/>
  <c r="J146" i="68" s="1"/>
  <c r="J171" i="68"/>
  <c r="H170" i="68"/>
  <c r="J170" i="68" s="1"/>
  <c r="J240" i="68"/>
  <c r="H239" i="68"/>
  <c r="J239" i="68" s="1"/>
  <c r="J255" i="68"/>
  <c r="I102" i="68"/>
  <c r="I100" i="68" s="1"/>
  <c r="I94" i="68" s="1"/>
  <c r="D113" i="68"/>
  <c r="J156" i="68"/>
  <c r="H155" i="68"/>
  <c r="J216" i="68"/>
  <c r="H215" i="68"/>
  <c r="J215" i="68" s="1"/>
  <c r="J235" i="68"/>
  <c r="H234" i="68"/>
  <c r="J247" i="68"/>
  <c r="H246" i="68"/>
  <c r="D108" i="68"/>
  <c r="E149" i="68"/>
  <c r="E122" i="68" s="1"/>
  <c r="E181" i="68"/>
  <c r="E165" i="68" s="1"/>
  <c r="E189" i="68"/>
  <c r="E188" i="68" s="1"/>
  <c r="E193" i="68"/>
  <c r="D220" i="68"/>
  <c r="D200" i="68" s="1"/>
  <c r="D187" i="68" s="1"/>
  <c r="E225" i="68"/>
  <c r="E200" i="68" s="1"/>
  <c r="D228" i="68"/>
  <c r="E237" i="68"/>
  <c r="E249" i="68"/>
  <c r="E245" i="68" s="1"/>
  <c r="E244" i="68" s="1"/>
  <c r="H257" i="68"/>
  <c r="J257" i="68" s="1"/>
  <c r="I259" i="68"/>
  <c r="I263" i="68"/>
  <c r="I261" i="68" s="1"/>
  <c r="I267" i="68"/>
  <c r="H270" i="68"/>
  <c r="J270" i="68" s="1"/>
  <c r="H273" i="68"/>
  <c r="J273" i="68" s="1"/>
  <c r="H276" i="68"/>
  <c r="F275" i="68"/>
  <c r="F274" i="68" s="1"/>
  <c r="F244" i="68" s="1"/>
  <c r="H278" i="68"/>
  <c r="J278" i="68" s="1"/>
  <c r="I282" i="68"/>
  <c r="I281" i="68" s="1"/>
  <c r="H283" i="68"/>
  <c r="J283" i="68" s="1"/>
  <c r="I286" i="68"/>
  <c r="I284" i="68" s="1"/>
  <c r="J289" i="68"/>
  <c r="J312" i="68"/>
  <c r="H311" i="68"/>
  <c r="J311" i="68" s="1"/>
  <c r="H115" i="68"/>
  <c r="I124" i="68"/>
  <c r="I123" i="68" s="1"/>
  <c r="H127" i="68"/>
  <c r="H135" i="68"/>
  <c r="H139" i="68"/>
  <c r="H143" i="68"/>
  <c r="I156" i="68"/>
  <c r="I155" i="68" s="1"/>
  <c r="I154" i="68" s="1"/>
  <c r="E228" i="68"/>
  <c r="D239" i="68"/>
  <c r="D254" i="68"/>
  <c r="D245" i="68" s="1"/>
  <c r="G261" i="68"/>
  <c r="G245" i="68" s="1"/>
  <c r="G244" i="68" s="1"/>
  <c r="E266" i="68"/>
  <c r="I268" i="68"/>
  <c r="I270" i="68"/>
  <c r="E275" i="68"/>
  <c r="E274" i="68" s="1"/>
  <c r="I276" i="68"/>
  <c r="I275" i="68" s="1"/>
  <c r="I278" i="68"/>
  <c r="I283" i="68"/>
  <c r="H285" i="68"/>
  <c r="F288" i="68"/>
  <c r="F287" i="68" s="1"/>
  <c r="H290" i="68"/>
  <c r="J290" i="68" s="1"/>
  <c r="J298" i="68"/>
  <c r="H297" i="68"/>
  <c r="J297" i="68" s="1"/>
  <c r="J321" i="68"/>
  <c r="H320" i="68"/>
  <c r="J320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65" i="68" s="1"/>
  <c r="I171" i="68"/>
  <c r="I170" i="68" s="1"/>
  <c r="H182" i="68"/>
  <c r="H190" i="68"/>
  <c r="H194" i="68"/>
  <c r="H202" i="68"/>
  <c r="I207" i="68"/>
  <c r="I206" i="68" s="1"/>
  <c r="I200" i="68" s="1"/>
  <c r="I187" i="68" s="1"/>
  <c r="H226" i="68"/>
  <c r="I235" i="68"/>
  <c r="I234" i="68" s="1"/>
  <c r="I233" i="68" s="1"/>
  <c r="H238" i="68"/>
  <c r="I247" i="68"/>
  <c r="I246" i="68" s="1"/>
  <c r="H250" i="68"/>
  <c r="I254" i="68"/>
  <c r="J262" i="68"/>
  <c r="I280" i="68"/>
  <c r="I279" i="68" s="1"/>
  <c r="H291" i="68"/>
  <c r="J291" i="68" s="1"/>
  <c r="J294" i="68"/>
  <c r="H293" i="68"/>
  <c r="J293" i="68" s="1"/>
  <c r="J300" i="68"/>
  <c r="H299" i="68"/>
  <c r="J299" i="68" s="1"/>
  <c r="J326" i="68"/>
  <c r="H325" i="68"/>
  <c r="J325" i="68" s="1"/>
  <c r="H263" i="68"/>
  <c r="J263" i="68" s="1"/>
  <c r="D266" i="68"/>
  <c r="H267" i="68"/>
  <c r="H281" i="68"/>
  <c r="J281" i="68" s="1"/>
  <c r="J282" i="68"/>
  <c r="J339" i="68"/>
  <c r="H338" i="68"/>
  <c r="J338" i="68" s="1"/>
  <c r="E254" i="68"/>
  <c r="D293" i="68"/>
  <c r="D287" i="68" s="1"/>
  <c r="E306" i="68"/>
  <c r="H372" i="68"/>
  <c r="J372" i="68" s="1"/>
  <c r="J373" i="68"/>
  <c r="D44" i="70"/>
  <c r="E293" i="68"/>
  <c r="E287" i="68" s="1"/>
  <c r="D325" i="68"/>
  <c r="D338" i="68"/>
  <c r="J358" i="68"/>
  <c r="H357" i="68"/>
  <c r="J357" i="68" s="1"/>
  <c r="J368" i="68"/>
  <c r="H367" i="68"/>
  <c r="J367" i="68" s="1"/>
  <c r="J411" i="68"/>
  <c r="H410" i="68"/>
  <c r="J410" i="68" s="1"/>
  <c r="J416" i="68"/>
  <c r="H415" i="68"/>
  <c r="J415" i="68" s="1"/>
  <c r="I300" i="68"/>
  <c r="I299" i="68" s="1"/>
  <c r="I287" i="68" s="1"/>
  <c r="H307" i="68"/>
  <c r="I312" i="68"/>
  <c r="I311" i="68" s="1"/>
  <c r="I321" i="68"/>
  <c r="I320" i="68" s="1"/>
  <c r="J386" i="68"/>
  <c r="H385" i="68"/>
  <c r="J385" i="68" s="1"/>
  <c r="J396" i="68"/>
  <c r="H395" i="68"/>
  <c r="J395" i="68" s="1"/>
  <c r="E6" i="67"/>
  <c r="I345" i="68"/>
  <c r="I338" i="68" s="1"/>
  <c r="J348" i="68"/>
  <c r="H347" i="68"/>
  <c r="J347" i="68" s="1"/>
  <c r="I371" i="68"/>
  <c r="D44" i="67"/>
  <c r="D187" i="67"/>
  <c r="D244" i="51"/>
  <c r="D187" i="72"/>
  <c r="H375" i="68"/>
  <c r="E244" i="69"/>
  <c r="E6" i="71"/>
  <c r="D187" i="71"/>
  <c r="E244" i="72"/>
  <c r="E244" i="73"/>
  <c r="E44" i="74"/>
  <c r="D187" i="74"/>
  <c r="D244" i="74"/>
  <c r="I375" i="68"/>
  <c r="I374" i="68" s="1"/>
  <c r="H406" i="68"/>
  <c r="D44" i="71"/>
  <c r="H353" i="68"/>
  <c r="E244" i="51"/>
  <c r="E44" i="69"/>
  <c r="E44" i="70"/>
  <c r="E187" i="70"/>
  <c r="E6" i="73"/>
  <c r="E244" i="74"/>
  <c r="E44" i="51"/>
  <c r="E187" i="51"/>
  <c r="E44" i="71"/>
  <c r="D244" i="73"/>
  <c r="D44" i="74"/>
  <c r="D6" i="75"/>
  <c r="D244" i="76"/>
  <c r="E44" i="77"/>
  <c r="D187" i="77"/>
  <c r="D44" i="78"/>
  <c r="D187" i="78"/>
  <c r="E244" i="78"/>
  <c r="E244" i="80"/>
  <c r="D44" i="82"/>
  <c r="E187" i="75"/>
  <c r="D44" i="77"/>
  <c r="E44" i="79"/>
  <c r="E44" i="81"/>
  <c r="E187" i="81"/>
  <c r="D6" i="82"/>
  <c r="D187" i="82"/>
  <c r="D244" i="82"/>
  <c r="E44" i="75"/>
  <c r="D44" i="76"/>
  <c r="D187" i="76"/>
  <c r="D6" i="77"/>
  <c r="E6" i="79"/>
  <c r="E187" i="79"/>
  <c r="I45" i="68" l="1"/>
  <c r="E56" i="68"/>
  <c r="E44" i="68" s="1"/>
  <c r="I56" i="68"/>
  <c r="E6" i="68"/>
  <c r="D244" i="68"/>
  <c r="I6" i="68"/>
  <c r="H266" i="68"/>
  <c r="J266" i="68" s="1"/>
  <c r="J267" i="68"/>
  <c r="H181" i="68"/>
  <c r="J181" i="68" s="1"/>
  <c r="J182" i="68"/>
  <c r="H149" i="68"/>
  <c r="J149" i="68" s="1"/>
  <c r="J150" i="68"/>
  <c r="J143" i="68"/>
  <c r="H142" i="68"/>
  <c r="J142" i="68" s="1"/>
  <c r="I122" i="68"/>
  <c r="J276" i="68"/>
  <c r="H275" i="68"/>
  <c r="H233" i="68"/>
  <c r="J233" i="68" s="1"/>
  <c r="J234" i="68"/>
  <c r="H254" i="68"/>
  <c r="J254" i="68" s="1"/>
  <c r="H57" i="68"/>
  <c r="J58" i="68"/>
  <c r="H20" i="68"/>
  <c r="J21" i="68"/>
  <c r="J63" i="68"/>
  <c r="H62" i="68"/>
  <c r="J62" i="68" s="1"/>
  <c r="J123" i="68"/>
  <c r="D94" i="68"/>
  <c r="D44" i="68" s="1"/>
  <c r="H352" i="68"/>
  <c r="J352" i="68" s="1"/>
  <c r="J353" i="68"/>
  <c r="J375" i="68"/>
  <c r="H374" i="68"/>
  <c r="J374" i="68" s="1"/>
  <c r="H306" i="68"/>
  <c r="J306" i="68" s="1"/>
  <c r="J307" i="68"/>
  <c r="H261" i="68"/>
  <c r="J261" i="68" s="1"/>
  <c r="H237" i="68"/>
  <c r="J237" i="68" s="1"/>
  <c r="J238" i="68"/>
  <c r="H201" i="68"/>
  <c r="J202" i="68"/>
  <c r="H129" i="68"/>
  <c r="J129" i="68" s="1"/>
  <c r="J130" i="68"/>
  <c r="J139" i="68"/>
  <c r="H138" i="68"/>
  <c r="J138" i="68" s="1"/>
  <c r="J115" i="68"/>
  <c r="H114" i="68"/>
  <c r="E187" i="68"/>
  <c r="H288" i="68"/>
  <c r="J155" i="68"/>
  <c r="H81" i="68"/>
  <c r="J81" i="68" s="1"/>
  <c r="J82" i="68"/>
  <c r="H45" i="68"/>
  <c r="J46" i="68"/>
  <c r="H193" i="68"/>
  <c r="J193" i="68" s="1"/>
  <c r="J194" i="68"/>
  <c r="I274" i="68"/>
  <c r="J135" i="68"/>
  <c r="H134" i="68"/>
  <c r="J134" i="68" s="1"/>
  <c r="J246" i="68"/>
  <c r="H40" i="68"/>
  <c r="J40" i="68" s="1"/>
  <c r="J41" i="68"/>
  <c r="H165" i="68"/>
  <c r="J165" i="68" s="1"/>
  <c r="J166" i="68"/>
  <c r="J8" i="68"/>
  <c r="H7" i="68"/>
  <c r="J406" i="68"/>
  <c r="H405" i="68"/>
  <c r="J405" i="68" s="1"/>
  <c r="H249" i="68"/>
  <c r="J249" i="68" s="1"/>
  <c r="J250" i="68"/>
  <c r="H225" i="68"/>
  <c r="J225" i="68" s="1"/>
  <c r="J226" i="68"/>
  <c r="H189" i="68"/>
  <c r="J190" i="68"/>
  <c r="H161" i="68"/>
  <c r="J161" i="68" s="1"/>
  <c r="J162" i="68"/>
  <c r="H117" i="68"/>
  <c r="J117" i="68" s="1"/>
  <c r="J118" i="68"/>
  <c r="H284" i="68"/>
  <c r="J284" i="68" s="1"/>
  <c r="J285" i="68"/>
  <c r="J127" i="68"/>
  <c r="H126" i="68"/>
  <c r="J126" i="68" s="1"/>
  <c r="I266" i="68"/>
  <c r="I245" i="68" s="1"/>
  <c r="I244" i="68" s="1"/>
  <c r="J95" i="68"/>
  <c r="H94" i="68"/>
  <c r="J94" i="68" s="1"/>
  <c r="I44" i="68" l="1"/>
  <c r="H245" i="68"/>
  <c r="J57" i="68"/>
  <c r="H56" i="68"/>
  <c r="J56" i="68" s="1"/>
  <c r="H274" i="68"/>
  <c r="J274" i="68" s="1"/>
  <c r="J275" i="68"/>
  <c r="J7" i="68"/>
  <c r="J288" i="68"/>
  <c r="H287" i="68"/>
  <c r="J287" i="68" s="1"/>
  <c r="H122" i="68"/>
  <c r="J122" i="68" s="1"/>
  <c r="J189" i="68"/>
  <c r="H188" i="68"/>
  <c r="J201" i="68"/>
  <c r="H200" i="68"/>
  <c r="J200" i="68" s="1"/>
  <c r="J20" i="68"/>
  <c r="H19" i="68"/>
  <c r="J19" i="68" s="1"/>
  <c r="J45" i="68"/>
  <c r="H154" i="68"/>
  <c r="J154" i="68" s="1"/>
  <c r="H113" i="68"/>
  <c r="J113" i="68" s="1"/>
  <c r="J114" i="68"/>
  <c r="J188" i="68" l="1"/>
  <c r="H187" i="68"/>
  <c r="J187" i="68" s="1"/>
  <c r="H6" i="68"/>
  <c r="J6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<sst xmlns="http://schemas.openxmlformats.org/spreadsheetml/2006/main" count="15428" uniqueCount="816">
  <si>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</si>
  <si>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BEDEKOVČINA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</si>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</sst>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16065.64</v>
      </c>
      <c r="F6" s="12">
        <f t="shared" si="0"/>
        <v>0</v>
      </c>
      <c r="G6" s="12">
        <f>+G7+G14+G19+G30+G35</f>
        <v>1003.04</v>
      </c>
      <c r="H6" s="12">
        <f t="shared" si="0"/>
        <v>0</v>
      </c>
      <c r="I6" s="12">
        <f t="shared" si="0"/>
        <v>17068.68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12907.8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12907.8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12907.8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12907.8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12907.8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12907.8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3157.84</v>
      </c>
      <c r="F35" s="13">
        <f t="shared" si="15"/>
        <v>0</v>
      </c>
      <c r="G35" s="13">
        <f t="shared" si="15"/>
        <v>1003.04</v>
      </c>
      <c r="H35" s="13">
        <f t="shared" si="15"/>
        <v>0</v>
      </c>
      <c r="I35" s="13">
        <f t="shared" si="15"/>
        <v>4160.88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3157.84</v>
      </c>
      <c r="F36" s="103">
        <f>'Nacionalno sufinanciranje'!D36</f>
        <v>0</v>
      </c>
      <c r="G36" s="103">
        <f>'Nacionalno sufinanciranje'!E36</f>
        <v>1003.04</v>
      </c>
      <c r="H36" s="17">
        <f t="shared" ref="H36:I38" si="16">D36+F36</f>
        <v>0</v>
      </c>
      <c r="I36" s="17">
        <f t="shared" si="16"/>
        <v>4160.88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63758.95</v>
      </c>
      <c r="F44" s="13">
        <f t="shared" si="21"/>
        <v>0</v>
      </c>
      <c r="G44" s="13">
        <f t="shared" si="21"/>
        <v>1346.81</v>
      </c>
      <c r="H44" s="13">
        <f t="shared" si="21"/>
        <v>0</v>
      </c>
      <c r="I44" s="13">
        <f t="shared" si="21"/>
        <v>65105.759999999995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3750.16</v>
      </c>
      <c r="F45" s="13">
        <f t="shared" si="23"/>
        <v>0</v>
      </c>
      <c r="G45" s="13">
        <f t="shared" si="23"/>
        <v>1191.2</v>
      </c>
      <c r="H45" s="13">
        <f t="shared" si="23"/>
        <v>0</v>
      </c>
      <c r="I45" s="13">
        <f t="shared" si="23"/>
        <v>4941.3599999999997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3023.59</v>
      </c>
      <c r="F46" s="13">
        <f t="shared" si="24"/>
        <v>0</v>
      </c>
      <c r="G46" s="13">
        <f t="shared" si="24"/>
        <v>960.41</v>
      </c>
      <c r="H46" s="13">
        <f t="shared" si="24"/>
        <v>0</v>
      </c>
      <c r="I46" s="13">
        <f t="shared" si="24"/>
        <v>3984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3023.59</v>
      </c>
      <c r="F47" s="103">
        <f>'Nacionalno sufinanciranje'!D47</f>
        <v>0</v>
      </c>
      <c r="G47" s="103">
        <f>'Nacionalno sufinanciranje'!E47</f>
        <v>960.41</v>
      </c>
      <c r="H47" s="17">
        <f t="shared" ref="H47:I51" si="25">D47+F47</f>
        <v>0</v>
      </c>
      <c r="I47" s="17">
        <f t="shared" si="25"/>
        <v>3984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227.68</v>
      </c>
      <c r="F51" s="103">
        <f>'Nacionalno sufinanciranje'!D51</f>
        <v>0</v>
      </c>
      <c r="G51" s="103">
        <f>'Nacionalno sufinanciranje'!E51</f>
        <v>72.319999999999993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498.89</v>
      </c>
      <c r="F52" s="13">
        <f t="shared" si="26"/>
        <v>0</v>
      </c>
      <c r="G52" s="13">
        <f t="shared" si="26"/>
        <v>158.47</v>
      </c>
      <c r="H52" s="13">
        <f t="shared" si="26"/>
        <v>0</v>
      </c>
      <c r="I52" s="13">
        <f t="shared" si="26"/>
        <v>657.36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498.89</v>
      </c>
      <c r="F54" s="103">
        <f>'Nacionalno sufinanciranje'!D54</f>
        <v>0</v>
      </c>
      <c r="G54" s="103">
        <f>'Nacionalno sufinanciranje'!E54</f>
        <v>158.47</v>
      </c>
      <c r="H54" s="17">
        <f t="shared" si="27"/>
        <v>0</v>
      </c>
      <c r="I54" s="17">
        <f t="shared" si="27"/>
        <v>657.36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60008.789999999994</v>
      </c>
      <c r="F56" s="13">
        <f t="shared" si="28"/>
        <v>0</v>
      </c>
      <c r="G56" s="13">
        <f t="shared" si="28"/>
        <v>155.61000000000001</v>
      </c>
      <c r="H56" s="13">
        <f t="shared" si="28"/>
        <v>0</v>
      </c>
      <c r="I56" s="13">
        <f t="shared" si="28"/>
        <v>60164.399999999994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21655.29</v>
      </c>
      <c r="F57" s="13">
        <f t="shared" si="29"/>
        <v>0</v>
      </c>
      <c r="G57" s="13">
        <f t="shared" si="29"/>
        <v>155.61000000000001</v>
      </c>
      <c r="H57" s="13">
        <f t="shared" si="29"/>
        <v>0</v>
      </c>
      <c r="I57" s="13">
        <f t="shared" si="29"/>
        <v>21810.9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21165.38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21165.38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489.91</v>
      </c>
      <c r="F59" s="103">
        <f>'Nacionalno sufinanciranje'!D59</f>
        <v>0</v>
      </c>
      <c r="G59" s="103">
        <f>'Nacionalno sufinanciranje'!E59</f>
        <v>155.61000000000001</v>
      </c>
      <c r="H59" s="17">
        <f t="shared" si="30"/>
        <v>0</v>
      </c>
      <c r="I59" s="17">
        <f t="shared" si="30"/>
        <v>645.52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931.25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931.25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931.25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931.25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933.62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933.62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854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854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79.62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79.62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34496.71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34496.71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1991.92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1991.92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167.15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167.15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1824.77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1824.77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26461.31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26461.31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26461.31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26461.31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26461.31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26461.31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26461.31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26461.31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78028.289999999994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78028.289999999994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78028.289999999994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78028.289999999994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78028.289999999994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78028.289999999994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116983.89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116983.89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7" sqref="E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1003.04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1003.04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1003.04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1346.81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1191.2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960.41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960.41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72.319999999999993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158.47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158.47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155.61000000000001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155.61000000000001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155.61000000000001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115" sqref="E1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12907.8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12907.8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12907.8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12907.8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59518.879999999997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59518.879999999997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21165.38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21165.38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931.25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931.25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933.62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854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79.62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34496.71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1991.92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167.15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1824.77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26461.31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26461.31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26461.31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26461.31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78028.289999999994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78028.289999999994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78028.289999999994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116983.89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146" sqref="E14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3157.84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3157.84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3157.84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4240.07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3750.16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3023.59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3023.59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227.68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498.89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498.89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489.91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489.91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489.91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2026-02-02T12:35:27Z</dcterms:modified>
</cp:coreProperties>
</file>